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ro-RO\"/>
    </mc:Choice>
  </mc:AlternateContent>
  <bookViews>
    <workbookView xWindow="0" yWindow="0" windowWidth="20490" windowHeight="6930"/>
  </bookViews>
  <sheets>
    <sheet name="Buget de sărbători" sheetId="1" r:id="rId1"/>
    <sheet name="Intrare listă" sheetId="3" r:id="rId2"/>
    <sheet name="Listă informații" sheetId="2" r:id="rId3"/>
  </sheets>
  <definedNames>
    <definedName name="_xlnm.Print_Titles" localSheetId="1">'Intrare listă'!$3:$3</definedName>
    <definedName name="_xlnm.Print_Titles" localSheetId="2">'Listă informații'!$3:$3</definedName>
    <definedName name="ListăBeneficiari">Beneficiari[BENEFICIARI]</definedName>
    <definedName name="ListăCategoriiCadouri">CategoriiCadouri[CATEGORII CADOURI]</definedName>
    <definedName name="Slicer_ACHIZIȚIONAT">#N/A</definedName>
    <definedName name="Slicer_CATEGORIE_CADOU">#N/A</definedName>
    <definedName name="Slicer_PENTRU">#N/A</definedName>
    <definedName name="Slicer_STAREA_AMBALĂRII">#N/A</definedName>
    <definedName name="Slicer_STAREA_LIVRĂRII">#N/A</definedName>
    <definedName name="SumăBuget">#REF!</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Lst>
</workbook>
</file>

<file path=xl/calcChain.xml><?xml version="1.0" encoding="utf-8"?>
<calcChain xmlns="http://schemas.openxmlformats.org/spreadsheetml/2006/main">
  <c r="C5" i="1" l="1"/>
  <c r="C4" i="1" l="1"/>
  <c r="C6" i="1" l="1"/>
</calcChain>
</file>

<file path=xl/sharedStrings.xml><?xml version="1.0" encoding="utf-8"?>
<sst xmlns="http://schemas.openxmlformats.org/spreadsheetml/2006/main" count="137" uniqueCount="59">
  <si>
    <t>Buget pentru cumpărăturile de sărbători</t>
  </si>
  <si>
    <t>TOTALURI</t>
  </si>
  <si>
    <t>COSTURI ALOCATE</t>
  </si>
  <si>
    <t>CHELTUIELI PÂNĂ ÎN PREZENT</t>
  </si>
  <si>
    <t>DIFERENȚĂ</t>
  </si>
  <si>
    <r>
      <t xml:space="preserve">Pentru a actualiza raportul de mai jos, utilizați funcția </t>
    </r>
    <r>
      <rPr>
        <b/>
        <i/>
        <sz val="11"/>
        <color theme="1" tint="0.34998626667073579"/>
        <rFont val="Trebuchet MS"/>
        <family val="2"/>
        <scheme val="minor"/>
      </rPr>
      <t>Reîmprospătare.</t>
    </r>
  </si>
  <si>
    <t>DEFALCARE</t>
  </si>
  <si>
    <t>Nume 3</t>
  </si>
  <si>
    <t>Achiziționat</t>
  </si>
  <si>
    <t>Trenuleț de jucărie</t>
  </si>
  <si>
    <t>Puzzle</t>
  </si>
  <si>
    <t>Neachiziționat</t>
  </si>
  <si>
    <t>Bicicletă</t>
  </si>
  <si>
    <t>Nume 2</t>
  </si>
  <si>
    <t>Șosete</t>
  </si>
  <si>
    <t>Casă pentru păpuși</t>
  </si>
  <si>
    <t>Nume 4</t>
  </si>
  <si>
    <t>Materiale pentru albume de decupaje</t>
  </si>
  <si>
    <t>Album foto</t>
  </si>
  <si>
    <t>Nume 5</t>
  </si>
  <si>
    <t>Joc Xbox</t>
  </si>
  <si>
    <t>Cămașă</t>
  </si>
  <si>
    <t>Card cadou</t>
  </si>
  <si>
    <t>Nume 1</t>
  </si>
  <si>
    <t>Pulover</t>
  </si>
  <si>
    <t>Nume 6</t>
  </si>
  <si>
    <t>Cost cadou</t>
  </si>
  <si>
    <t>Diagrama cu bare grupată afișând sumele pentru costurile alocate și totalul cheltuit până în prezent se află în această celulă.</t>
  </si>
  <si>
    <t>Slicerul pentru a filtra datele din tabel după beneficiar (Pentru) se află în această celulă.</t>
  </si>
  <si>
    <t>Instalația cu beculețe se află în această celulă.</t>
  </si>
  <si>
    <t>Slicerul pentru a filtra datele din tabel după starea ambalării se află în această celulă.</t>
  </si>
  <si>
    <t>Slicerul pentru a filtra datele din tabel după starea livrării se află în această celulă.</t>
  </si>
  <si>
    <t>SPRE INTRARE LISTĂ &gt;</t>
  </si>
  <si>
    <t>SPRE LISTĂ INFORMAȚII &gt;</t>
  </si>
  <si>
    <t>Slicerul pentru a filtra datele din tabel după starea Achiziționat se află în această celulă.</t>
  </si>
  <si>
    <t>Slicerul pentru a filtra datele din tabel după Categorie cadou se află în această celulă.</t>
  </si>
  <si>
    <t>Listă de cumpărături</t>
  </si>
  <si>
    <t>PENTRU</t>
  </si>
  <si>
    <t>CATEGORIE CADOU</t>
  </si>
  <si>
    <t>Cadou pentru familie</t>
  </si>
  <si>
    <t>Cadou general</t>
  </si>
  <si>
    <t>CADOU</t>
  </si>
  <si>
    <t>COST</t>
  </si>
  <si>
    <t>ACHIZIȚIONAT</t>
  </si>
  <si>
    <t>STAREA LIVRĂRII</t>
  </si>
  <si>
    <t>Sosit</t>
  </si>
  <si>
    <t>În tranzit</t>
  </si>
  <si>
    <t>&lt; SPRE BUGET DE SĂRBĂTORI</t>
  </si>
  <si>
    <t>STAREA AMBALĂRII</t>
  </si>
  <si>
    <t>Ambalat</t>
  </si>
  <si>
    <t>Neambalat</t>
  </si>
  <si>
    <t>Listă informații</t>
  </si>
  <si>
    <t>BENEFICIARI</t>
  </si>
  <si>
    <t>CATEGORII CADOURI</t>
  </si>
  <si>
    <t>Obiecte mici care încap în ciorapul de Crăciun</t>
  </si>
  <si>
    <t>Cadou pentru partener</t>
  </si>
  <si>
    <t>Cadou special</t>
  </si>
  <si>
    <t>&lt; SPRE INTRARE LISTĂ</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</si>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</sst>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0.00\ [$lei-418];\-#,##0.00\ [$lei-418]"/>
    <numFmt numFmtId="170" formatCode="#,##0.00\ [$lei-418]"/>
  </numFmts>
  <fonts count="20" x14ac:knownFonts="1">
    <font>
      <sz val="11"/>
      <color theme="3" tint="-0.2499465926084170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s>
  <fills count="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s>
  <borders count="5">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s>
  <cellStyleXfs count="14">
    <xf numFmtId="0" fontId="0" fillId="0" borderId="0">
      <alignment vertical="center" wrapText="1"/>
    </xf>
    <xf numFmtId="0" fontId="5"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7" fillId="4" borderId="2" applyNumberFormat="0" applyAlignment="0" applyProtection="0"/>
  </cellStyleXfs>
  <cellXfs count="43">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2" fillId="0" borderId="0" xfId="0" applyFont="1" applyBorder="1" applyAlignment="1">
      <alignment vertical="center"/>
    </xf>
    <xf numFmtId="0" fontId="3" fillId="0" borderId="0" xfId="0" applyFont="1">
      <alignment vertical="center" wrapText="1"/>
    </xf>
    <xf numFmtId="0" fontId="3" fillId="0" borderId="0" xfId="0" applyFont="1" applyBorder="1">
      <alignment vertical="center" wrapText="1"/>
    </xf>
    <xf numFmtId="0" fontId="3" fillId="0" borderId="0" xfId="0" applyFont="1" applyAlignment="1"/>
    <xf numFmtId="0" fontId="0" fillId="0" borderId="0" xfId="0" applyAlignment="1"/>
    <xf numFmtId="0" fontId="1" fillId="3" borderId="0" xfId="0" applyFont="1" applyFill="1">
      <alignment vertical="center" wrapText="1"/>
    </xf>
    <xf numFmtId="0" fontId="4" fillId="2" borderId="1" xfId="0" applyFont="1" applyFill="1" applyBorder="1" applyAlignment="1">
      <alignment horizontal="left" vertical="center" indent="1"/>
    </xf>
    <xf numFmtId="0" fontId="12"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7"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1" fillId="2" borderId="1" xfId="0" applyFont="1" applyFill="1" applyBorder="1" applyAlignment="1">
      <alignment horizontal="left" vertical="top" indent="1"/>
    </xf>
    <xf numFmtId="0" fontId="8" fillId="0" borderId="0" xfId="3" applyAlignment="1">
      <alignment horizontal="right"/>
    </xf>
    <xf numFmtId="0" fontId="15" fillId="0" borderId="0" xfId="3" applyFont="1" applyAlignment="1">
      <alignment horizontal="right"/>
    </xf>
    <xf numFmtId="0" fontId="15" fillId="0" borderId="0" xfId="3" applyFont="1" applyAlignment="1">
      <alignment horizontal="right" vertical="center"/>
    </xf>
    <xf numFmtId="0" fontId="8" fillId="0" borderId="0" xfId="3" applyAlignment="1">
      <alignment horizontal="right" vertical="center"/>
    </xf>
    <xf numFmtId="170" fontId="12" fillId="2" borderId="1" xfId="0" applyNumberFormat="1" applyFont="1" applyFill="1" applyBorder="1">
      <alignment vertical="center" wrapText="1"/>
    </xf>
    <xf numFmtId="170" fontId="4" fillId="2" borderId="1" xfId="0" applyNumberFormat="1" applyFont="1" applyFill="1" applyBorder="1">
      <alignment vertical="center" wrapText="1"/>
    </xf>
    <xf numFmtId="170" fontId="14" fillId="2" borderId="1" xfId="0" applyNumberFormat="1" applyFont="1" applyFill="1" applyBorder="1" applyAlignment="1">
      <alignment vertical="top" wrapText="1"/>
    </xf>
    <xf numFmtId="170" fontId="0" fillId="0" borderId="0" xfId="0" applyNumberFormat="1">
      <alignment vertical="center" wrapText="1"/>
    </xf>
    <xf numFmtId="14" fontId="0" fillId="0" borderId="0" xfId="0" applyNumberFormat="1" applyAlignment="1">
      <alignment horizontal="left" vertical="center"/>
    </xf>
    <xf numFmtId="9" fontId="0" fillId="0" borderId="0" xfId="0" applyNumberFormat="1" applyAlignment="1">
      <alignment horizontal="center" vertical="center"/>
    </xf>
    <xf numFmtId="169" fontId="0" fillId="0" borderId="0" xfId="0" applyNumberFormat="1" applyAlignment="1">
      <alignment horizontal="right" vertical="center" indent="1"/>
    </xf>
    <xf numFmtId="170" fontId="0" fillId="0" borderId="0" xfId="0" applyNumberFormat="1" applyAlignment="1">
      <alignment horizontal="left" vertical="center"/>
    </xf>
    <xf numFmtId="0" fontId="0" fillId="0" borderId="0" xfId="0" applyAlignment="1">
      <alignment horizontal="left" vertical="center"/>
    </xf>
    <xf numFmtId="0" fontId="13" fillId="2" borderId="0" xfId="2" applyFont="1" applyFill="1" applyBorder="1" applyAlignment="1">
      <alignment horizontal="left" vertical="center" indent="1"/>
    </xf>
    <xf numFmtId="0" fontId="19" fillId="2" borderId="0" xfId="0" applyFont="1" applyFill="1" applyBorder="1" applyAlignment="1">
      <alignment horizontal="center" vertical="center" wrapText="1"/>
    </xf>
    <xf numFmtId="0" fontId="5" fillId="0" borderId="0" xfId="1"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1" applyAlignment="1">
      <alignment vertical="center"/>
    </xf>
    <xf numFmtId="0" fontId="16" fillId="0" borderId="0" xfId="0" applyFont="1" applyAlignment="1">
      <alignment horizontal="center" vertical="center" wrapText="1"/>
    </xf>
    <xf numFmtId="0" fontId="6" fillId="0" borderId="0" xfId="0" applyFont="1">
      <alignment vertical="center" wrapText="1"/>
    </xf>
  </cellXfs>
  <cellStyles count="14">
    <cellStyle name="Hyperlink" xfId="3" builtinId="8" customBuiltin="1"/>
    <cellStyle name="Hyperlink parcurs" xfId="4" builtinId="9" customBuiltin="1"/>
    <cellStyle name="Monedă" xfId="7" builtinId="4" customBuiltin="1"/>
    <cellStyle name="Monedă [0]" xfId="8" builtinId="7" customBuiltin="1"/>
    <cellStyle name="Normal" xfId="0" builtinId="0" customBuiltin="1"/>
    <cellStyle name="Notă" xfId="13" builtinId="10" customBuiltin="1"/>
    <cellStyle name="Procent" xfId="9" builtinId="5" customBuiltin="1"/>
    <cellStyle name="Titlu" xfId="1" builtinId="15" customBuiltin="1"/>
    <cellStyle name="Titlu 1" xfId="2" builtinId="16" customBuiltin="1"/>
    <cellStyle name="Titlu 2" xfId="10" builtinId="17" customBuiltin="1"/>
    <cellStyle name="Titlu 3" xfId="11" builtinId="18" customBuiltin="1"/>
    <cellStyle name="Titlu 4" xfId="12" builtinId="19" customBuiltin="1"/>
    <cellStyle name="Virgulă" xfId="5" builtinId="3" customBuiltin="1"/>
    <cellStyle name="Virgulă [0]" xfId="6" builtinId="6" customBuiltin="1"/>
  </cellStyles>
  <dxfs count="23">
    <dxf>
      <numFmt numFmtId="170" formatCode="#,##0.00\ [$lei-418]"/>
      <alignment horizontal="left" vertical="center" textRotation="0" wrapText="0" indent="0" justifyLastLine="0" shrinkToFit="0" readingOrder="0"/>
    </dxf>
    <dxf>
      <alignment horizontal="center" vertical="bottom" textRotation="0" wrapText="0" indent="0" justifyLastLine="0" shrinkToFit="0" readingOrder="0"/>
    </dxf>
    <dxf>
      <numFmt numFmtId="13" formatCode="0%"/>
      <alignment horizontal="center" vertical="center" textRotation="0" wrapText="0" indent="0" justifyLastLine="0" shrinkToFit="0" readingOrder="0"/>
    </dxf>
    <dxf>
      <numFmt numFmtId="170" formatCode="#,##0.00\ [$lei-418]"/>
      <alignment horizontal="left" vertical="bottom" textRotation="0" wrapText="0" indent="0" justifyLastLine="0" shrinkToFit="0" readingOrder="0"/>
    </dxf>
    <dxf>
      <numFmt numFmtId="170" formatCode="#,##0.00\ [$lei-418]"/>
      <alignment horizontal="left" vertical="center" textRotation="0" wrapText="0" indent="0" justifyLastLine="0" shrinkToFit="0" readingOrder="0"/>
    </dxf>
    <dxf>
      <numFmt numFmtId="170" formatCode="#,##0.00\ [$lei-418]"/>
      <alignment horizontal="left" vertical="bottom" textRotation="0" wrapText="0" indent="0" justifyLastLine="0" shrinkToFit="0" readingOrder="0"/>
    </dxf>
    <dxf>
      <numFmt numFmtId="169" formatCode="#,##0.00\ [$lei-418];\-#,##0.00\ [$lei-418]"/>
      <alignment horizontal="right" vertical="center" textRotation="0" wrapText="0" indent="1"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numFmt numFmtId="19" formatCode="dd/mm/yyyy"/>
      <alignment horizontal="left" vertical="center" textRotation="0" wrapText="0" indent="0" justifyLastLine="0" shrinkToFit="0" readingOrder="0"/>
    </dxf>
    <dxf>
      <numFmt numFmtId="19" formatCode="dd/mm/yyyy"/>
      <alignment horizontal="left" vertical="center" textRotation="0" wrapText="0" indent="0" justifyLastLine="0" shrinkToFit="0" readingOrder="0"/>
    </dxf>
    <dxf>
      <numFmt numFmtId="170" formatCode="#,##0.00\ [$lei-418]"/>
    </dxf>
    <dxf>
      <alignment horizontal="right" readingOrder="0"/>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
      <font>
        <b val="0"/>
        <i val="0"/>
        <sz val="12"/>
        <color theme="4"/>
        <name val="Verdana"/>
        <scheme val="major"/>
      </font>
      <fill>
        <patternFill>
          <bgColor theme="0"/>
        </patternFill>
      </fill>
    </dxf>
    <dxf>
      <font>
        <b val="0"/>
        <i val="0"/>
        <sz val="11"/>
        <color theme="4" tint="-0.24994659260841701"/>
        <name val="Trebuchet MS"/>
        <scheme val="minor"/>
      </font>
      <fill>
        <patternFill>
          <bgColor theme="0"/>
        </patternFill>
      </fill>
    </dxf>
    <dxf>
      <font>
        <color theme="0"/>
      </font>
      <fill>
        <patternFill>
          <bgColor theme="5"/>
        </patternFill>
      </fill>
    </dxf>
    <dxf>
      <font>
        <b val="0"/>
        <i val="0"/>
        <color theme="0"/>
      </font>
      <fill>
        <patternFill>
          <bgColor theme="5"/>
        </patternFill>
      </fill>
    </dxf>
    <dxf>
      <font>
        <b val="0"/>
        <i val="0"/>
        <color theme="3" tint="-0.24994659260841701"/>
      </font>
      <border>
        <horizontal style="thin">
          <color theme="2" tint="-0.499984740745262"/>
        </horizontal>
      </border>
    </dxf>
  </dxfs>
  <tableStyles count="3" defaultTableStyle="TableStyleMedium2" defaultPivotStyle="PivotStyleLight16">
    <tableStyle name="Buget pentru cumpărăturile de Crăciun" pivot="0" count="3">
      <tableStyleElement type="wholeTable" dxfId="22"/>
      <tableStyleElement type="headerRow" dxfId="21"/>
      <tableStyleElement type="totalRow" dxfId="20"/>
    </tableStyle>
    <tableStyle name="Christmas Shopping Budget Slicer" pivot="0" table="0" count="10">
      <tableStyleElement type="wholeTable" dxfId="19"/>
      <tableStyleElement type="headerRow" dxfId="18"/>
    </tableStyle>
    <tableStyle name="Stil PivotTable pentru Buget pentru cumpărăturile de Crăciun" table="0" count="5">
      <tableStyleElement type="wholeTable" dxfId="17"/>
      <tableStyleElement type="totalRow" dxfId="16"/>
      <tableStyleElement type="firstRowStripe" dxfId="15"/>
      <tableStyleElement type="firstRowSubheading" dxfId="14"/>
      <tableStyleElement type="secondRowSubheading" dxfId="13"/>
    </tableStyle>
  </tableStyles>
  <extLst>
    <ext xmlns:x14="http://schemas.microsoft.com/office/spreadsheetml/2009/9/main" uri="{46F421CA-312F-682f-3DD2-61675219B42D}">
      <x14:dxfs count="8">
        <dxf>
          <font>
            <color theme="1" tint="0.34998626667073579"/>
          </font>
          <fill>
            <patternFill>
              <bgColor theme="0"/>
            </patternFill>
          </fill>
        </dxf>
        <dxf>
          <font>
            <color theme="1" tint="0.34998626667073579"/>
          </font>
          <fill>
            <patternFill>
              <bgColor theme="0"/>
            </patternFill>
          </fill>
        </dxf>
        <dxf>
          <font>
            <b/>
            <i val="0"/>
            <sz val="11"/>
            <color theme="4"/>
            <name val="Trebuchet MS"/>
            <scheme val="minor"/>
          </font>
          <fill>
            <patternFill>
              <bgColor theme="0"/>
            </patternFill>
          </fill>
          <border>
            <left style="thin">
              <color theme="4"/>
            </left>
            <right style="thin">
              <color theme="4"/>
            </right>
            <top style="thin">
              <color theme="4"/>
            </top>
            <bottom style="thin">
              <color theme="4"/>
            </bottom>
          </border>
        </dxf>
        <dxf>
          <font>
            <b/>
            <i val="0"/>
            <color theme="4"/>
          </font>
          <fill>
            <patternFill>
              <bgColor theme="0"/>
            </patternFill>
          </fill>
          <border>
            <left style="thin">
              <color theme="4"/>
            </left>
            <right style="thin">
              <color theme="4"/>
            </right>
            <top style="thin">
              <color theme="4"/>
            </top>
            <bottom style="thin">
              <color theme="4"/>
            </bottom>
          </border>
        </dxf>
        <dxf>
          <font>
            <b val="0"/>
            <i val="0"/>
            <sz val="11"/>
            <name val="Trebuchet MS"/>
            <scheme val="minor"/>
          </font>
          <fill>
            <patternFill>
              <bgColor theme="0"/>
            </patternFill>
          </fill>
        </dxf>
        <dxf>
          <font>
            <b val="0"/>
            <i val="0"/>
            <sz val="11"/>
            <color theme="4"/>
            <name val="Trebuchet MS"/>
            <scheme val="minor"/>
          </font>
          <fill>
            <patternFill>
              <bgColor theme="0"/>
            </patternFill>
          </fill>
          <border>
            <left style="thin">
              <color theme="4"/>
            </left>
            <right style="thin">
              <color theme="4"/>
            </right>
            <top style="thin">
              <color theme="4"/>
            </top>
            <bottom style="thin">
              <color theme="4"/>
            </bottom>
          </border>
        </dxf>
        <dxf>
          <font>
            <b val="0"/>
            <i val="0"/>
            <sz val="11"/>
            <color theme="1" tint="0.34998626667073579"/>
            <name val="Trebuchet MS"/>
            <scheme val="minor"/>
          </font>
          <fill>
            <patternFill>
              <bgColor theme="0"/>
            </patternFill>
          </fill>
        </dxf>
        <dxf>
          <font>
            <b val="0"/>
            <i val="0"/>
            <sz val="11"/>
            <color theme="4"/>
            <name val="Trebuchet MS"/>
            <scheme val="minor"/>
          </font>
          <fill>
            <patternFill>
              <bgColor theme="0"/>
            </patternFill>
          </fill>
        </dxf>
      </x14:dxfs>
    </ext>
    <ext xmlns:x14="http://schemas.microsoft.com/office/spreadsheetml/2009/9/main" uri="{EB79DEF2-80B8-43e5-95BD-54CBDDF9020C}">
      <x14:slicerStyles defaultSlicerStyle="SlicerStyleLight1">
        <x14:slicerStyle name="Christmas Shopping Budge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o-R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'Buget de sărbători'!$B$5</c:f>
              <c:strCache>
                <c:ptCount val="1"/>
                <c:pt idx="0">
                  <c:v>CHELTUIELI PÂNĂ ÎN PREZENT</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ro-RO"/>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'Buget de sărbători'!$B$3</c:f>
              <c:strCache>
                <c:ptCount val="1"/>
                <c:pt idx="0">
                  <c:v>TOTALURI</c:v>
                </c:pt>
              </c:strCache>
            </c:strRef>
          </c:cat>
          <c:val>
            <c:numRef>
              <c:f>'Buget de sărbători'!$C$5</c:f>
              <c:numCache>
                <c:formatCode>#,##0.00\ [$lei-418]</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'Buget de sărbători'!$B$4</c:f>
              <c:strCache>
                <c:ptCount val="1"/>
                <c:pt idx="0">
                  <c:v>COSTURI ALOCATE</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ro-RO"/>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'Buget de sărbători'!$B$3</c:f>
              <c:strCache>
                <c:ptCount val="1"/>
                <c:pt idx="0">
                  <c:v>TOTALURI</c:v>
                </c:pt>
              </c:strCache>
            </c:strRef>
          </c:cat>
          <c:val>
            <c:numRef>
              <c:f>'Buget de sărbători'!$C$4</c:f>
              <c:numCache>
                <c:formatCode>#,##0.00\ [$lei-418]</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lei-418]"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ro-RO"/>
          </a:p>
        </c:txPr>
        <c:crossAx val="251859688"/>
        <c:crosses val="autoZero"/>
        <c:crossBetween val="between"/>
      </c:valAx>
      <c:spPr>
        <a:noFill/>
        <a:ln w="25400">
          <a:noFill/>
        </a:ln>
      </c:spPr>
    </c:plotArea>
    <c:legend>
      <c:legendPos val="t"/>
      <c:layout>
        <c:manualLayout>
          <c:xMode val="edge"/>
          <c:yMode val="edge"/>
          <c:x val="2.5384875225727276E-3"/>
          <c:y val="5.9071729957805907E-2"/>
          <c:w val="0.84745488387148971"/>
          <c:h val="0.14762749593009736"/>
        </c:manualLayout>
      </c:layout>
      <c:overlay val="0"/>
      <c:txPr>
        <a:bodyPr/>
        <a:lstStyle/>
        <a:p>
          <a:pPr>
            <a:defRPr sz="1100">
              <a:solidFill>
                <a:schemeClr val="tx2">
                  <a:lumMod val="75000"/>
                </a:schemeClr>
              </a:solidFill>
            </a:defRPr>
          </a:pPr>
          <a:endParaRPr lang="ro-RO"/>
        </a:p>
      </c:txPr>
    </c:legend>
    <c:plotVisOnly val="1"/>
    <c:dispBlanksAs val="gap"/>
    <c:showDLblsOverMax val="0"/>
  </c:chart>
  <c:spPr>
    <a:noFill/>
    <a:ln>
      <a:noFill/>
    </a:ln>
  </c:spPr>
  <c:txPr>
    <a:bodyPr/>
    <a:lstStyle/>
    <a:p>
      <a:pPr>
        <a:defRPr>
          <a:solidFill>
            <a:schemeClr val="tx2"/>
          </a:solidFill>
        </a:defRPr>
      </a:pPr>
      <a:endParaRPr lang="ro-R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DiagramăTotaluri" descr="Diagramă cu bare grupată afișând totalul cheltuit până în prezent și costurile alocate">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Imagine 2" descr="Instalație cu beculețe">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twoCellAnchor editAs="oneCell">
    <xdr:from>
      <xdr:col>3</xdr:col>
      <xdr:colOff>190500</xdr:colOff>
      <xdr:row>7</xdr:row>
      <xdr:rowOff>57149</xdr:rowOff>
    </xdr:from>
    <xdr:to>
      <xdr:col>3</xdr:col>
      <xdr:colOff>2019300</xdr:colOff>
      <xdr:row>22</xdr:row>
      <xdr:rowOff>131825</xdr:rowOff>
    </xdr:to>
    <mc:AlternateContent xmlns:mc="http://schemas.openxmlformats.org/markup-compatibility/2006" xmlns:a14="http://schemas.microsoft.com/office/drawing/2010/main">
      <mc:Choice Requires="a14">
        <xdr:graphicFrame macro="">
          <xdr:nvGraphicFramePr>
            <xdr:cNvPr id="4" name="PENTRU">
              <a:extLst>
                <a:ext uri="{FF2B5EF4-FFF2-40B4-BE49-F238E27FC236}">
                  <a16:creationId xmlns:a16="http://schemas.microsoft.com/office/drawing/2014/main" id="{4448C667-E98C-4C9F-A1E8-628EF5E7886E}"/>
                </a:ext>
              </a:extLst>
            </xdr:cNvPr>
            <xdr:cNvGraphicFramePr/>
          </xdr:nvGraphicFramePr>
          <xdr:xfrm>
            <a:off x="0" y="0"/>
            <a:ext cx="0" cy="0"/>
          </xdr:xfrm>
          <a:graphic>
            <a:graphicData uri="http://schemas.microsoft.com/office/drawing/2010/slicer">
              <sle:slicer xmlns:sle="http://schemas.microsoft.com/office/drawing/2010/slicer" name="PENTRU"/>
            </a:graphicData>
          </a:graphic>
        </xdr:graphicFrame>
      </mc:Choice>
      <mc:Fallback xmlns="">
        <xdr:sp macro="" textlink="">
          <xdr:nvSpPr>
            <xdr:cNvPr id="0" name=""/>
            <xdr:cNvSpPr>
              <a:spLocks noTextEdit="1"/>
            </xdr:cNvSpPr>
          </xdr:nvSpPr>
          <xdr:spPr>
            <a:xfrm>
              <a:off x="5629275" y="3067049"/>
              <a:ext cx="1828800" cy="3694176"/>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twoCellAnchor editAs="oneCell">
    <xdr:from>
      <xdr:col>4</xdr:col>
      <xdr:colOff>1990725</xdr:colOff>
      <xdr:row>13</xdr:row>
      <xdr:rowOff>19050</xdr:rowOff>
    </xdr:from>
    <xdr:to>
      <xdr:col>5</xdr:col>
      <xdr:colOff>1771650</xdr:colOff>
      <xdr:row>19</xdr:row>
      <xdr:rowOff>227076</xdr:rowOff>
    </xdr:to>
    <mc:AlternateContent xmlns:mc="http://schemas.openxmlformats.org/markup-compatibility/2006" xmlns:a14="http://schemas.microsoft.com/office/drawing/2010/main">
      <mc:Choice Requires="a14">
        <xdr:graphicFrame macro="">
          <xdr:nvGraphicFramePr>
            <xdr:cNvPr id="5" name="CATEGORIE CADOU">
              <a:extLst>
                <a:ext uri="{FF2B5EF4-FFF2-40B4-BE49-F238E27FC236}">
                  <a16:creationId xmlns:a16="http://schemas.microsoft.com/office/drawing/2014/main" id="{5436084B-D1B7-4B52-B83F-4439C94ACA20}"/>
                </a:ext>
              </a:extLst>
            </xdr:cNvPr>
            <xdr:cNvGraphicFramePr/>
          </xdr:nvGraphicFramePr>
          <xdr:xfrm>
            <a:off x="0" y="0"/>
            <a:ext cx="0" cy="0"/>
          </xdr:xfrm>
          <a:graphic>
            <a:graphicData uri="http://schemas.microsoft.com/office/drawing/2010/slicer">
              <sle:slicer xmlns:sle="http://schemas.microsoft.com/office/drawing/2010/slicer" name="CATEGORIE CADOU"/>
            </a:graphicData>
          </a:graphic>
        </xdr:graphicFrame>
      </mc:Choice>
      <mc:Fallback xmlns="">
        <xdr:sp macro="" textlink="">
          <xdr:nvSpPr>
            <xdr:cNvPr id="0" name=""/>
            <xdr:cNvSpPr>
              <a:spLocks noTextEdit="1"/>
            </xdr:cNvSpPr>
          </xdr:nvSpPr>
          <xdr:spPr>
            <a:xfrm>
              <a:off x="9534525" y="4505325"/>
              <a:ext cx="1828800" cy="1636776"/>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twoCellAnchor editAs="oneCell">
    <xdr:from>
      <xdr:col>4</xdr:col>
      <xdr:colOff>1990725</xdr:colOff>
      <xdr:row>7</xdr:row>
      <xdr:rowOff>47625</xdr:rowOff>
    </xdr:from>
    <xdr:to>
      <xdr:col>5</xdr:col>
      <xdr:colOff>1771650</xdr:colOff>
      <xdr:row>12</xdr:row>
      <xdr:rowOff>126111</xdr:rowOff>
    </xdr:to>
    <mc:AlternateContent xmlns:mc="http://schemas.openxmlformats.org/markup-compatibility/2006" xmlns:a14="http://schemas.microsoft.com/office/drawing/2010/main">
      <mc:Choice Requires="a14">
        <xdr:graphicFrame macro="">
          <xdr:nvGraphicFramePr>
            <xdr:cNvPr id="6" name="ACHIZIȚIONAT">
              <a:extLst>
                <a:ext uri="{FF2B5EF4-FFF2-40B4-BE49-F238E27FC236}">
                  <a16:creationId xmlns:a16="http://schemas.microsoft.com/office/drawing/2014/main" id="{08EFB663-0A3C-4FAC-90E7-F0640EA9D7F2}"/>
                </a:ext>
              </a:extLst>
            </xdr:cNvPr>
            <xdr:cNvGraphicFramePr/>
          </xdr:nvGraphicFramePr>
          <xdr:xfrm>
            <a:off x="0" y="0"/>
            <a:ext cx="0" cy="0"/>
          </xdr:xfrm>
          <a:graphic>
            <a:graphicData uri="http://schemas.microsoft.com/office/drawing/2010/slicer">
              <sle:slicer xmlns:sle="http://schemas.microsoft.com/office/drawing/2010/slicer" name="ACHIZIȚIONAT"/>
            </a:graphicData>
          </a:graphic>
        </xdr:graphicFrame>
      </mc:Choice>
      <mc:Fallback xmlns="">
        <xdr:sp macro="" textlink="">
          <xdr:nvSpPr>
            <xdr:cNvPr id="0" name=""/>
            <xdr:cNvSpPr>
              <a:spLocks noTextEdit="1"/>
            </xdr:cNvSpPr>
          </xdr:nvSpPr>
          <xdr:spPr>
            <a:xfrm>
              <a:off x="9534525" y="3057525"/>
              <a:ext cx="1828800" cy="1316736"/>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twoCellAnchor editAs="oneCell">
    <xdr:from>
      <xdr:col>4</xdr:col>
      <xdr:colOff>38100</xdr:colOff>
      <xdr:row>13</xdr:row>
      <xdr:rowOff>19050</xdr:rowOff>
    </xdr:from>
    <xdr:to>
      <xdr:col>4</xdr:col>
      <xdr:colOff>1866900</xdr:colOff>
      <xdr:row>19</xdr:row>
      <xdr:rowOff>227076</xdr:rowOff>
    </xdr:to>
    <mc:AlternateContent xmlns:mc="http://schemas.openxmlformats.org/markup-compatibility/2006" xmlns:a14="http://schemas.microsoft.com/office/drawing/2010/main">
      <mc:Choice Requires="a14">
        <xdr:graphicFrame macro="">
          <xdr:nvGraphicFramePr>
            <xdr:cNvPr id="7" name="STAREA LIVRĂRII">
              <a:extLst>
                <a:ext uri="{FF2B5EF4-FFF2-40B4-BE49-F238E27FC236}">
                  <a16:creationId xmlns:a16="http://schemas.microsoft.com/office/drawing/2014/main" id="{780CB2C3-235F-4A26-91B1-85B450C34BB5}"/>
                </a:ext>
              </a:extLst>
            </xdr:cNvPr>
            <xdr:cNvGraphicFramePr/>
          </xdr:nvGraphicFramePr>
          <xdr:xfrm>
            <a:off x="0" y="0"/>
            <a:ext cx="0" cy="0"/>
          </xdr:xfrm>
          <a:graphic>
            <a:graphicData uri="http://schemas.microsoft.com/office/drawing/2010/slicer">
              <sle:slicer xmlns:sle="http://schemas.microsoft.com/office/drawing/2010/slicer" name="STAREA LIVRĂRII"/>
            </a:graphicData>
          </a:graphic>
        </xdr:graphicFrame>
      </mc:Choice>
      <mc:Fallback xmlns="">
        <xdr:sp macro="" textlink="">
          <xdr:nvSpPr>
            <xdr:cNvPr id="0" name=""/>
            <xdr:cNvSpPr>
              <a:spLocks noTextEdit="1"/>
            </xdr:cNvSpPr>
          </xdr:nvSpPr>
          <xdr:spPr>
            <a:xfrm>
              <a:off x="7581900" y="4505325"/>
              <a:ext cx="1828800" cy="1636776"/>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twoCellAnchor editAs="oneCell">
    <xdr:from>
      <xdr:col>4</xdr:col>
      <xdr:colOff>38100</xdr:colOff>
      <xdr:row>7</xdr:row>
      <xdr:rowOff>47625</xdr:rowOff>
    </xdr:from>
    <xdr:to>
      <xdr:col>4</xdr:col>
      <xdr:colOff>1866900</xdr:colOff>
      <xdr:row>12</xdr:row>
      <xdr:rowOff>126111</xdr:rowOff>
    </xdr:to>
    <mc:AlternateContent xmlns:mc="http://schemas.openxmlformats.org/markup-compatibility/2006" xmlns:a14="http://schemas.microsoft.com/office/drawing/2010/main">
      <mc:Choice Requires="a14">
        <xdr:graphicFrame macro="">
          <xdr:nvGraphicFramePr>
            <xdr:cNvPr id="8" name="STAREA AMBALĂRII">
              <a:extLst>
                <a:ext uri="{FF2B5EF4-FFF2-40B4-BE49-F238E27FC236}">
                  <a16:creationId xmlns:a16="http://schemas.microsoft.com/office/drawing/2014/main" id="{AA60512C-FECD-44F2-BF29-8C040C44CC75}"/>
                </a:ext>
              </a:extLst>
            </xdr:cNvPr>
            <xdr:cNvGraphicFramePr/>
          </xdr:nvGraphicFramePr>
          <xdr:xfrm>
            <a:off x="0" y="0"/>
            <a:ext cx="0" cy="0"/>
          </xdr:xfrm>
          <a:graphic>
            <a:graphicData uri="http://schemas.microsoft.com/office/drawing/2010/slicer">
              <sle:slicer xmlns:sle="http://schemas.microsoft.com/office/drawing/2010/slicer" name="STAREA AMBALĂRII"/>
            </a:graphicData>
          </a:graphic>
        </xdr:graphicFrame>
      </mc:Choice>
      <mc:Fallback xmlns="">
        <xdr:sp macro="" textlink="">
          <xdr:nvSpPr>
            <xdr:cNvPr id="0" name=""/>
            <xdr:cNvSpPr>
              <a:spLocks noTextEdit="1"/>
            </xdr:cNvSpPr>
          </xdr:nvSpPr>
          <xdr:spPr>
            <a:xfrm>
              <a:off x="7581900" y="3057525"/>
              <a:ext cx="1828800" cy="1316736"/>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787400</xdr:colOff>
      <xdr:row>1</xdr:row>
      <xdr:rowOff>426720</xdr:rowOff>
    </xdr:to>
    <xdr:pic>
      <xdr:nvPicPr>
        <xdr:cNvPr id="3" name="Imagine 2" descr="Instalație cu beculețe">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Imagine 2" descr="Instalație cu beculețe">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tester" refreshedDate="43217.241378935185" createdVersion="6" refreshedVersion="6" minRefreshableVersion="3" recordCount="12">
  <cacheSource type="worksheet">
    <worksheetSource name="DateCadou"/>
  </cacheSource>
  <cacheFields count="7">
    <cacheField name="PENTRU" numFmtId="14">
      <sharedItems count="6">
        <s v="Nume 3"/>
        <s v="Nume 2"/>
        <s v="Nume 4"/>
        <s v="Nume 5"/>
        <s v="Nume 1"/>
        <s v="Nume 6"/>
      </sharedItems>
    </cacheField>
    <cacheField name="CATEGORIE CADOU" numFmtId="14">
      <sharedItems count="2">
        <s v="Cadou pentru familie"/>
        <s v="Cadou general"/>
      </sharedItems>
    </cacheField>
    <cacheField name="CADOU" numFmtId="0">
      <sharedItems count="11">
        <s v="Trenuleț de jucărie"/>
        <s v="Șosete"/>
        <s v="Puzzle"/>
        <s v="Materiale pentru albume de decupaje"/>
        <s v="Joc Xbox"/>
        <s v="Cămașă"/>
        <s v="Pulover"/>
        <s v="Casă pentru păpuși"/>
        <s v="Bicicletă"/>
        <s v="Album foto"/>
        <s v="Card cadou"/>
      </sharedItems>
    </cacheField>
    <cacheField name="COST" numFmtId="169">
      <sharedItems containsSemiMixedTypes="0" containsString="0" containsNumber="1" containsInteger="1" minValue="14" maxValue="49"/>
    </cacheField>
    <cacheField name="ACHIZIȚIONAT" numFmtId="168">
      <sharedItems count="2">
        <s v="Achiziționat"/>
        <s v="Neachiziționat"/>
      </sharedItems>
    </cacheField>
    <cacheField name="STAREA LIVRĂRII" numFmtId="9">
      <sharedItems containsBlank="1" count="3">
        <s v="Sosit"/>
        <s v="În tranzit"/>
        <m/>
      </sharedItems>
    </cacheField>
    <cacheField name="STAREA AMBALĂRII" numFmtId="168">
      <sharedItems containsBlank="1" count="3">
        <s v="Ambalat"/>
        <s v="Neambalat"/>
        <m/>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Cadouri" cacheId="0" applyNumberFormats="0" applyBorderFormats="0" applyFontFormats="0" applyPatternFormats="0" applyAlignmentFormats="0" applyWidthHeightFormats="1" dataCaption="Values" grandTotalCaption="Total general"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7">
        <item x="0"/>
        <item x="1"/>
        <item x="2"/>
        <item x="3"/>
        <item x="4"/>
        <item x="5"/>
        <item t="sum"/>
      </items>
    </pivotField>
    <pivotField showAll="0" defaultSubtotal="0">
      <items count="2">
        <item x="1"/>
        <item x="0"/>
      </items>
    </pivotField>
    <pivotField axis="axisRow" showAll="0" defaultSubtotal="0">
      <items count="11">
        <item x="3"/>
        <item x="9"/>
        <item x="8"/>
        <item x="5"/>
        <item x="10"/>
        <item x="1"/>
        <item x="7"/>
        <item x="4"/>
        <item x="6"/>
        <item x="0"/>
        <item x="2"/>
      </items>
    </pivotField>
    <pivotField dataField="1" showAll="0" defaultSubtotal="0"/>
    <pivotField axis="axisRow" showAll="0" defaultSubtotal="0">
      <items count="2">
        <item x="0"/>
        <item x="1"/>
      </items>
    </pivotField>
    <pivotField showAll="0" defaultSubtotal="0">
      <items count="3">
        <item x="1"/>
        <item x="0"/>
        <item x="2"/>
      </items>
    </pivotField>
    <pivotField showAll="0" defaultSubtotal="0">
      <items count="3">
        <item x="0"/>
        <item x="1"/>
        <item x="2"/>
      </items>
    </pivotField>
  </pivotFields>
  <rowFields count="3">
    <field x="0"/>
    <field x="4"/>
    <field x="2"/>
  </rowFields>
  <rowItems count="33">
    <i>
      <x/>
    </i>
    <i r="1">
      <x/>
    </i>
    <i r="2">
      <x v="9"/>
    </i>
    <i r="2">
      <x v="10"/>
    </i>
    <i r="1">
      <x v="1"/>
    </i>
    <i r="2">
      <x v="2"/>
    </i>
    <i t="blank">
      <x/>
    </i>
    <i>
      <x v="1"/>
    </i>
    <i r="1">
      <x/>
    </i>
    <i r="2">
      <x v="5"/>
    </i>
    <i r="2">
      <x v="6"/>
    </i>
    <i t="blank">
      <x v="1"/>
    </i>
    <i>
      <x v="2"/>
    </i>
    <i r="1">
      <x/>
    </i>
    <i r="2">
      <x/>
    </i>
    <i r="2">
      <x v="1"/>
    </i>
    <i t="blank">
      <x v="2"/>
    </i>
    <i>
      <x v="3"/>
    </i>
    <i r="1">
      <x/>
    </i>
    <i r="2">
      <x v="7"/>
    </i>
    <i r="1">
      <x v="1"/>
    </i>
    <i r="2">
      <x v="3"/>
    </i>
    <i r="2">
      <x v="4"/>
    </i>
    <i t="blank">
      <x v="3"/>
    </i>
    <i>
      <x v="4"/>
    </i>
    <i r="1">
      <x/>
    </i>
    <i r="2">
      <x v="8"/>
    </i>
    <i t="blank">
      <x v="4"/>
    </i>
    <i>
      <x v="5"/>
    </i>
    <i r="1">
      <x v="1"/>
    </i>
    <i r="2">
      <x v="5"/>
    </i>
    <i t="blank">
      <x v="5"/>
    </i>
    <i t="grand">
      <x/>
    </i>
  </rowItems>
  <colItems count="1">
    <i/>
  </colItems>
  <dataFields count="1">
    <dataField name="Cost cadou" fld="3" baseField="2" baseItem="9" numFmtId="170"/>
  </dataFields>
  <formats count="2">
    <format dxfId="12">
      <pivotArea dataOnly="0" labelOnly="1" outline="0" axis="axisValues" fieldPosition="0"/>
    </format>
    <format dxfId="11">
      <pivotArea outline="0" fieldPosition="0">
        <references count="1">
          <reference field="4294967294" count="1">
            <x v="0"/>
          </reference>
        </references>
      </pivotArea>
    </format>
  </formats>
  <pivotTableStyleInfo name="Stil PivotTable pentru Buget pentru cumpărăturile de Crăciun" showRowHeaders="1" showColHeaders="1" showRowStripes="1" showColStripes="0" showLastColumn="1"/>
  <extLst>
    <ext xmlns:x14="http://schemas.microsoft.com/office/spreadsheetml/2009/9/main" uri="{962EF5D1-5CA2-4c93-8EF4-DBF5C05439D2}">
      <x14:pivotTableDefinition xmlns:xm="http://schemas.microsoft.com/office/excel/2006/main" altTextSummary="Raport PivotTable afișând clasificarea cadourilor, sortate după persoana pentru care au fost cumpărate, starea cumpărării și cadou"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PENTRU" sourceName="PENTRU">
  <pivotTables>
    <pivotTable tabId="1" name="PivotTableCadouri"/>
  </pivotTables>
  <data>
    <tabular pivotCacheId="1" showMissing="0">
      <items count="6">
        <i x="4" s="1"/>
        <i x="1" s="1"/>
        <i x="0" s="1"/>
        <i x="2" s="1"/>
        <i x="3" s="1"/>
        <i x="5"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IE_CADOU" sourceName="CATEGORIE CADOU">
  <pivotTables>
    <pivotTable tabId="1" name="PivotTableCadouri"/>
  </pivotTables>
  <data>
    <tabular pivotCacheId="1" showMissing="0">
      <items count="2">
        <i x="1"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CHIZIȚIONAT" sourceName="ACHIZIȚIONAT">
  <pivotTables>
    <pivotTable tabId="1" name="PivotTableCadouri"/>
  </pivotTables>
  <data>
    <tabular pivotCacheId="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STAREA_LIVRĂRII" sourceName="STAREA LIVRĂRII">
  <pivotTables>
    <pivotTable tabId="1" name="PivotTableCadouri"/>
  </pivotTables>
  <data>
    <tabular pivotCacheId="1" showMissing="0">
      <items count="3">
        <i x="1"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TAREA_AMBALĂRII" sourceName="STAREA AMBALĂRII">
  <pivotTables>
    <pivotTable tabId="1" name="PivotTableCadouri"/>
  </pivotTables>
  <data>
    <tabular pivotCacheId="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PENTRU" cache="Slicer_PENTRU" caption="PENTRU" style="Christmas Shopping Budget Slicer" rowHeight="273050"/>
  <slicer name="CATEGORIE CADOU" cache="Slicer_CATEGORIE_CADOU" caption="CATEGORIE CADOU" style="Christmas Shopping Budget Slicer" rowHeight="273050"/>
  <slicer name="ACHIZIȚIONAT" cache="Slicer_ACHIZIȚIONAT" caption="ACHIZIȚIONAT" style="Christmas Shopping Budget Slicer" rowHeight="273050"/>
  <slicer name="STAREA LIVRĂRII" cache="Slicer_STAREA_LIVRĂRII" caption="STAREA LIVRĂRII" style="Christmas Shopping Budget Slicer" rowHeight="273050"/>
  <slicer name="STAREA AMBALĂRII" cache="Slicer_STAREA_AMBALĂRII" caption="STAREA AMBALĂRII" style="Christmas Shopping Budget Slicer" rowHeight="273050"/>
</slicers>
</file>

<file path=xl/tables/table1.xml><?xml version="1.0" encoding="utf-8"?>
<table xmlns="http://schemas.openxmlformats.org/spreadsheetml/2006/main" id="1" name="DateCadou" displayName="DateCadou" ref="B3:H15">
  <autoFilter ref="B3:H15"/>
  <tableColumns count="7">
    <tableColumn id="1" name="PENTRU" totalsRowLabel="Total" dataDxfId="10" dataCellStyle="Normal"/>
    <tableColumn id="5" name="CATEGORIE CADOU" dataDxfId="9" totalsRowDxfId="8" dataCellStyle="Normal"/>
    <tableColumn id="2" name="CADOU" dataDxfId="7" dataCellStyle="Normal"/>
    <tableColumn id="3" name="COST" totalsRowFunction="sum" dataDxfId="6" totalsRowDxfId="5" dataCellStyle="Normal"/>
    <tableColumn id="4" name="ACHIZIȚIONAT" totalsRowFunction="sum" dataDxfId="4" totalsRowDxfId="3" dataCellStyle="Normal"/>
    <tableColumn id="6" name="STAREA LIVRĂRII" dataDxfId="2" totalsRowDxfId="1" dataCellStyle="Normal"/>
    <tableColumn id="7" name="STAREA AMBALĂRII" totalsRowFunction="average" dataDxfId="0" dataCellStyle="Normal"/>
  </tableColumns>
  <tableStyleInfo name="Buget pentru cumpărăturile de Crăciun" showFirstColumn="0" showLastColumn="0" showRowStripes="1" showColumnStripes="0"/>
  <extLst>
    <ext xmlns:x14="http://schemas.microsoft.com/office/spreadsheetml/2009/9/main" uri="{504A1905-F514-4f6f-8877-14C23A59335A}">
      <x14:table altTextSummary="Introduceți articolul oferit drept cadou și costul, apoi selectați beneficiarul (Pentru), categoria cadoului, starea cumpărării, livrării și ambalării în acest tabel"/>
    </ext>
  </extLst>
</table>
</file>

<file path=xl/tables/table2.xml><?xml version="1.0" encoding="utf-8"?>
<table xmlns="http://schemas.openxmlformats.org/spreadsheetml/2006/main" id="2" name="Beneficiari" displayName="Beneficiari" ref="B3:B10" totalsRowShown="0">
  <autoFilter ref="B3:B10"/>
  <tableColumns count="1">
    <tableColumn id="1" name="BENEFICIARI"/>
  </tableColumns>
  <tableStyleInfo name="Buget pentru cumpărăturile de Crăciun" showFirstColumn="0" showLastColumn="0" showRowStripes="1" showColumnStripes="0"/>
  <extLst>
    <ext xmlns:x14="http://schemas.microsoft.com/office/spreadsheetml/2009/9/main" uri="{504A1905-F514-4f6f-8877-14C23A59335A}">
      <x14:table altTextSummary="Introduceți beneficiari în acest tabel"/>
    </ext>
  </extLst>
</table>
</file>

<file path=xl/tables/table3.xml><?xml version="1.0" encoding="utf-8"?>
<table xmlns="http://schemas.openxmlformats.org/spreadsheetml/2006/main" id="3" name="CategoriiCadouri" displayName="CategoriiCadouri" ref="D3:D8" totalsRowShown="0">
  <autoFilter ref="D3:D8"/>
  <tableColumns count="1">
    <tableColumn id="1" name="CATEGORII CADOURI"/>
  </tableColumns>
  <tableStyleInfo name="Buget pentru cumpărăturile de Crăciun" showFirstColumn="0" showLastColumn="0" showRowStripes="1" showColumnStripes="0"/>
  <extLst>
    <ext xmlns:x14="http://schemas.microsoft.com/office/spreadsheetml/2009/9/main" uri="{504A1905-F514-4f6f-8877-14C23A59335A}">
      <x14:table altTextSummary="Introduceți categoriile de cadouri în acest tabel"/>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G50"/>
  <sheetViews>
    <sheetView showGridLines="0" tabSelected="1" zoomScaleNormal="100" workbookViewId="0"/>
  </sheetViews>
  <sheetFormatPr defaultRowHeight="30" customHeight="1" x14ac:dyDescent="0.3"/>
  <cols>
    <col min="1" max="1" width="3" style="4" customWidth="1"/>
    <col min="2" max="2" width="38.5" customWidth="1"/>
    <col min="3" max="3" width="29.875" customWidth="1"/>
    <col min="4" max="4" width="27.625" customWidth="1"/>
    <col min="5" max="5" width="26.875" customWidth="1"/>
    <col min="6" max="6" width="31.75" customWidth="1"/>
    <col min="7" max="7" width="3" customWidth="1"/>
  </cols>
  <sheetData>
    <row r="1" spans="1:7" ht="39.950000000000003" customHeight="1" x14ac:dyDescent="0.2">
      <c r="B1" s="36" t="s">
        <v>0</v>
      </c>
      <c r="C1" s="36"/>
      <c r="D1" s="36"/>
      <c r="E1" s="37" t="s">
        <v>29</v>
      </c>
      <c r="F1" s="21" t="s">
        <v>32</v>
      </c>
    </row>
    <row r="2" spans="1:7" s="7" customFormat="1" ht="39.950000000000003" customHeight="1" x14ac:dyDescent="0.3">
      <c r="A2" s="6"/>
      <c r="B2" s="36"/>
      <c r="C2" s="36"/>
      <c r="D2" s="36"/>
      <c r="E2" s="37"/>
      <c r="F2" s="23" t="s">
        <v>33</v>
      </c>
    </row>
    <row r="3" spans="1:7" s="1" customFormat="1" ht="50.1" customHeight="1" x14ac:dyDescent="0.3">
      <c r="A3" s="5"/>
      <c r="B3" s="34" t="s">
        <v>1</v>
      </c>
      <c r="C3" s="34"/>
      <c r="D3" s="35" t="s">
        <v>27</v>
      </c>
      <c r="E3" s="35"/>
      <c r="F3" s="35"/>
      <c r="G3"/>
    </row>
    <row r="4" spans="1:7" ht="18.75" x14ac:dyDescent="0.3">
      <c r="B4" s="10" t="s">
        <v>2</v>
      </c>
      <c r="C4" s="25">
        <f>SUM(DateCadou[COST])</f>
        <v>377</v>
      </c>
      <c r="D4" s="35"/>
      <c r="E4" s="35"/>
      <c r="F4" s="35"/>
    </row>
    <row r="5" spans="1:7" ht="18.75" x14ac:dyDescent="0.3">
      <c r="B5" s="9" t="s">
        <v>3</v>
      </c>
      <c r="C5" s="26">
        <f>SUMIF(DateCadou[ACHIZIȚIONAT],"Achiziționat",DateCadou[COST])</f>
        <v>233</v>
      </c>
      <c r="D5" s="35"/>
      <c r="E5" s="35"/>
      <c r="F5" s="35"/>
    </row>
    <row r="6" spans="1:7" ht="50.1" customHeight="1" x14ac:dyDescent="0.3">
      <c r="B6" s="20" t="s">
        <v>4</v>
      </c>
      <c r="C6" s="27">
        <f>C4-C5</f>
        <v>144</v>
      </c>
      <c r="D6" s="35"/>
      <c r="E6" s="35"/>
      <c r="F6" s="35"/>
    </row>
    <row r="7" spans="1:7" s="1" customFormat="1" ht="21" customHeight="1" x14ac:dyDescent="0.3">
      <c r="A7" s="5"/>
      <c r="B7" s="17" t="s">
        <v>5</v>
      </c>
      <c r="C7" s="11"/>
      <c r="E7" s="39" t="s">
        <v>30</v>
      </c>
      <c r="F7" s="37" t="s">
        <v>34</v>
      </c>
      <c r="G7"/>
    </row>
    <row r="8" spans="1:7" ht="22.5" customHeight="1" x14ac:dyDescent="0.3">
      <c r="B8" s="3" t="s">
        <v>6</v>
      </c>
      <c r="C8" s="1"/>
      <c r="D8" s="37" t="s">
        <v>28</v>
      </c>
      <c r="E8" s="39"/>
      <c r="F8" s="37"/>
    </row>
    <row r="9" spans="1:7" ht="18.75" x14ac:dyDescent="0.3">
      <c r="B9" s="12"/>
      <c r="C9" s="16" t="s">
        <v>26</v>
      </c>
      <c r="D9" s="37"/>
      <c r="E9" s="39"/>
      <c r="F9" s="37"/>
    </row>
    <row r="10" spans="1:7" ht="18.75" x14ac:dyDescent="0.3">
      <c r="B10" s="13" t="s">
        <v>7</v>
      </c>
      <c r="C10" s="28">
        <v>71</v>
      </c>
      <c r="D10" s="37"/>
      <c r="E10" s="39"/>
      <c r="F10" s="37"/>
    </row>
    <row r="11" spans="1:7" ht="18.75" x14ac:dyDescent="0.3">
      <c r="B11" s="14" t="s">
        <v>8</v>
      </c>
      <c r="C11" s="28"/>
      <c r="D11" s="37"/>
      <c r="E11" s="39"/>
      <c r="F11" s="37"/>
    </row>
    <row r="12" spans="1:7" ht="18.75" x14ac:dyDescent="0.3">
      <c r="B12" s="15" t="s">
        <v>9</v>
      </c>
      <c r="C12" s="28">
        <v>26</v>
      </c>
      <c r="D12" s="37"/>
      <c r="E12" s="39"/>
      <c r="F12" s="37"/>
    </row>
    <row r="13" spans="1:7" ht="18.75" x14ac:dyDescent="0.3">
      <c r="B13" s="15" t="s">
        <v>10</v>
      </c>
      <c r="C13" s="28">
        <v>16</v>
      </c>
      <c r="D13" s="37"/>
      <c r="E13" s="39"/>
      <c r="F13" s="37"/>
    </row>
    <row r="14" spans="1:7" ht="18.75" x14ac:dyDescent="0.3">
      <c r="B14" s="14" t="s">
        <v>11</v>
      </c>
      <c r="C14" s="28"/>
      <c r="D14" s="37"/>
      <c r="E14" s="38" t="s">
        <v>31</v>
      </c>
      <c r="F14" s="37" t="s">
        <v>35</v>
      </c>
    </row>
    <row r="15" spans="1:7" ht="18.75" x14ac:dyDescent="0.3">
      <c r="B15" s="15" t="s">
        <v>12</v>
      </c>
      <c r="C15" s="28">
        <v>29</v>
      </c>
      <c r="D15" s="37"/>
      <c r="E15" s="38"/>
      <c r="F15" s="37"/>
    </row>
    <row r="16" spans="1:7" ht="18.75" x14ac:dyDescent="0.3">
      <c r="B16" s="13"/>
      <c r="C16" s="28"/>
      <c r="D16" s="37"/>
      <c r="E16" s="38"/>
      <c r="F16" s="37"/>
    </row>
    <row r="17" spans="2:6" ht="18.75" x14ac:dyDescent="0.3">
      <c r="B17" s="13" t="s">
        <v>13</v>
      </c>
      <c r="C17" s="28">
        <v>59</v>
      </c>
      <c r="D17" s="37"/>
      <c r="E17" s="38"/>
      <c r="F17" s="37"/>
    </row>
    <row r="18" spans="2:6" ht="18.75" x14ac:dyDescent="0.3">
      <c r="B18" s="14" t="s">
        <v>8</v>
      </c>
      <c r="C18" s="28"/>
      <c r="D18" s="37"/>
      <c r="E18" s="38"/>
      <c r="F18" s="37"/>
    </row>
    <row r="19" spans="2:6" ht="18.75" x14ac:dyDescent="0.3">
      <c r="B19" s="15" t="s">
        <v>14</v>
      </c>
      <c r="C19" s="28">
        <v>23</v>
      </c>
      <c r="D19" s="37"/>
      <c r="E19" s="38"/>
      <c r="F19" s="37"/>
    </row>
    <row r="20" spans="2:6" ht="18.75" x14ac:dyDescent="0.3">
      <c r="B20" s="15" t="s">
        <v>15</v>
      </c>
      <c r="C20" s="28">
        <v>36</v>
      </c>
      <c r="D20" s="37"/>
      <c r="E20" s="38"/>
      <c r="F20" s="37"/>
    </row>
    <row r="21" spans="2:6" ht="18.75" x14ac:dyDescent="0.3">
      <c r="B21" s="13"/>
      <c r="C21" s="28"/>
      <c r="D21" s="37"/>
      <c r="F21" s="37"/>
    </row>
    <row r="22" spans="2:6" ht="18.75" x14ac:dyDescent="0.3">
      <c r="B22" s="13" t="s">
        <v>16</v>
      </c>
      <c r="C22" s="28">
        <v>44</v>
      </c>
      <c r="D22" s="37"/>
    </row>
    <row r="23" spans="2:6" ht="18.75" x14ac:dyDescent="0.3">
      <c r="B23" s="14" t="s">
        <v>8</v>
      </c>
      <c r="C23" s="28"/>
      <c r="D23" s="37"/>
    </row>
    <row r="24" spans="2:6" ht="18.75" x14ac:dyDescent="0.3">
      <c r="B24" s="15" t="s">
        <v>17</v>
      </c>
      <c r="C24" s="28">
        <v>14</v>
      </c>
    </row>
    <row r="25" spans="2:6" ht="18.75" customHeight="1" x14ac:dyDescent="0.3">
      <c r="B25" s="15" t="s">
        <v>18</v>
      </c>
      <c r="C25" s="28">
        <v>30</v>
      </c>
    </row>
    <row r="26" spans="2:6" ht="18.75" x14ac:dyDescent="0.3">
      <c r="B26" s="13"/>
      <c r="C26" s="28"/>
    </row>
    <row r="27" spans="2:6" ht="18.75" x14ac:dyDescent="0.3">
      <c r="B27" s="13" t="s">
        <v>19</v>
      </c>
      <c r="C27" s="28">
        <v>118</v>
      </c>
    </row>
    <row r="28" spans="2:6" ht="18.75" x14ac:dyDescent="0.3">
      <c r="B28" s="14" t="s">
        <v>8</v>
      </c>
      <c r="C28" s="28"/>
    </row>
    <row r="29" spans="2:6" ht="18.75" x14ac:dyDescent="0.3">
      <c r="B29" s="15" t="s">
        <v>20</v>
      </c>
      <c r="C29" s="28">
        <v>49</v>
      </c>
    </row>
    <row r="30" spans="2:6" ht="18.75" x14ac:dyDescent="0.3">
      <c r="B30" s="14" t="s">
        <v>11</v>
      </c>
      <c r="C30" s="28"/>
    </row>
    <row r="31" spans="2:6" ht="18.75" x14ac:dyDescent="0.3">
      <c r="B31" s="15" t="s">
        <v>21</v>
      </c>
      <c r="C31" s="28">
        <v>37</v>
      </c>
    </row>
    <row r="32" spans="2:6" ht="18.75" x14ac:dyDescent="0.3">
      <c r="B32" s="15" t="s">
        <v>22</v>
      </c>
      <c r="C32" s="28">
        <v>32</v>
      </c>
    </row>
    <row r="33" spans="2:3" ht="18.75" x14ac:dyDescent="0.3">
      <c r="B33" s="13"/>
      <c r="C33" s="28"/>
    </row>
    <row r="34" spans="2:3" ht="18.75" x14ac:dyDescent="0.3">
      <c r="B34" s="13" t="s">
        <v>23</v>
      </c>
      <c r="C34" s="28">
        <v>39</v>
      </c>
    </row>
    <row r="35" spans="2:3" ht="18.75" x14ac:dyDescent="0.3">
      <c r="B35" s="14" t="s">
        <v>8</v>
      </c>
      <c r="C35" s="28"/>
    </row>
    <row r="36" spans="2:3" ht="18.75" x14ac:dyDescent="0.3">
      <c r="B36" s="15" t="s">
        <v>24</v>
      </c>
      <c r="C36" s="28">
        <v>39</v>
      </c>
    </row>
    <row r="37" spans="2:3" ht="18.75" x14ac:dyDescent="0.3">
      <c r="B37" s="13"/>
      <c r="C37" s="28"/>
    </row>
    <row r="38" spans="2:3" ht="18.75" x14ac:dyDescent="0.3">
      <c r="B38" s="13" t="s">
        <v>25</v>
      </c>
      <c r="C38" s="28">
        <v>46</v>
      </c>
    </row>
    <row r="39" spans="2:3" ht="18.75" x14ac:dyDescent="0.3">
      <c r="B39" s="14" t="s">
        <v>11</v>
      </c>
      <c r="C39" s="28"/>
    </row>
    <row r="40" spans="2:3" ht="18.75" x14ac:dyDescent="0.3">
      <c r="B40" s="15" t="s">
        <v>14</v>
      </c>
      <c r="C40" s="28">
        <v>46</v>
      </c>
    </row>
    <row r="41" spans="2:3" ht="18.75" x14ac:dyDescent="0.3">
      <c r="B41" s="13"/>
      <c r="C41" s="28"/>
    </row>
    <row r="42" spans="2:3" ht="18.75" x14ac:dyDescent="0.3">
      <c r="B42" s="13" t="s">
        <v>58</v>
      </c>
      <c r="C42" s="28">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ați un buget pentru cumpărăturile de sărbători în acest registru de lucru. Începând cu celula B9, raportul PivotTable se actualizează automat în această foaie de lucru. Selectați F1 sau F2 pentru a naviga la alte foi de lucru" sqref="A1"/>
    <dataValidation allowBlank="1" showInputMessage="1" showErrorMessage="1" prompt="Totalurile se calculează automat în celulele de mai jos" sqref="B3:C3"/>
    <dataValidation allowBlank="1" showInputMessage="1" showErrorMessage="1" prompt="Costurile alocate se calculează automat în celula din dreapta" sqref="B4"/>
    <dataValidation allowBlank="1" showInputMessage="1" showErrorMessage="1" prompt="Costurile alocate se calculează automat în această celulă" sqref="C4"/>
    <dataValidation allowBlank="1" showInputMessage="1" showErrorMessage="1" prompt="Cheltuielile până în prezent se calculează automat în celula din dreapta" sqref="B5"/>
    <dataValidation allowBlank="1" showInputMessage="1" showErrorMessage="1" prompt="Cheltuielile până în prezent se calculează automat în această celulă" sqref="C5"/>
    <dataValidation allowBlank="1" showInputMessage="1" showErrorMessage="1" prompt="Diferența se calculează automat în celula de la dreapta" sqref="B6"/>
    <dataValidation allowBlank="1" showInputMessage="1" showErrorMessage="1" prompt="Diferența se calculează automat în această celulă" sqref="C6"/>
    <dataValidation allowBlank="1" showInputMessage="1" showErrorMessage="1" prompt="Slicerele pentru a filtra datele din tabel după Pentru, Starea ambalării, Starea livrării, Achiziționat și Categorie cadou se află în celulele D8-F14" sqref="B8"/>
    <dataValidation allowBlank="1" showInputMessage="1" showErrorMessage="1" prompt="Titlul acestei foi de lucru se află în această celulă. Costurile alocate, cheltuielile până în prezent și diferența sunt calculate automat în celulele C4-C6. Diagrama se află în celula D3 și sfatul se află în celula B7" sqref="B1:C2"/>
    <dataValidation allowBlank="1" showInputMessage="1" showErrorMessage="1" prompt="Linkul de navigare la Intrare listă se află în această celulă" sqref="F1"/>
    <dataValidation allowBlank="1" showInputMessage="1" showErrorMessage="1" prompt="Linkul de navigare la Listă informații se află în această celulă" sqref="F2"/>
  </dataValidations>
  <hyperlinks>
    <hyperlink ref="F1" location="'Intrare listă'!A1" tooltip="Selectați pentru a naviga la foaia de lucru Intrare listă" display="SPRE INTRARE LISTĂ &gt;"/>
    <hyperlink ref="F2" location="'Listă informații'!A1" tooltip="Selectați pentru a naviga la foaia de lucru Listă informații" display="SPRE LISTĂ INFORMAȚII &gt;"/>
  </hyperlinks>
  <printOptions horizontalCentered="1"/>
  <pageMargins left="0.25" right="0.25" top="0.75" bottom="0.75" header="0.3" footer="0.3"/>
  <pageSetup paperSize="9" scale="61"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fitToPage="1"/>
  </sheetPr>
  <dimension ref="B1:H15"/>
  <sheetViews>
    <sheetView showGridLines="0" zoomScaleNormal="100" workbookViewId="0"/>
  </sheetViews>
  <sheetFormatPr defaultRowHeight="30" customHeight="1" x14ac:dyDescent="0.3"/>
  <cols>
    <col min="1" max="1" width="3" customWidth="1"/>
    <col min="2" max="2" width="18.375" customWidth="1"/>
    <col min="3" max="3" width="40.75" customWidth="1"/>
    <col min="4" max="4" width="33.5" customWidth="1"/>
    <col min="5" max="5" width="15.625" customWidth="1"/>
    <col min="6" max="6" width="18.625" customWidth="1"/>
    <col min="7" max="7" width="19.75" customWidth="1"/>
    <col min="8" max="8" width="32.625" customWidth="1"/>
  </cols>
  <sheetData>
    <row r="1" spans="2:8" ht="39.950000000000003" customHeight="1" x14ac:dyDescent="0.2">
      <c r="B1" s="40" t="s">
        <v>36</v>
      </c>
      <c r="C1" s="40"/>
      <c r="D1" s="41" t="s">
        <v>29</v>
      </c>
      <c r="E1" s="41"/>
      <c r="F1" s="41"/>
      <c r="G1" s="41"/>
      <c r="H1" s="22" t="s">
        <v>33</v>
      </c>
    </row>
    <row r="2" spans="2:8" ht="39.950000000000003" customHeight="1" x14ac:dyDescent="0.3">
      <c r="B2" s="40"/>
      <c r="C2" s="40"/>
      <c r="D2" s="41"/>
      <c r="E2" s="41"/>
      <c r="F2" s="41"/>
      <c r="G2" s="41"/>
      <c r="H2" s="24" t="s">
        <v>47</v>
      </c>
    </row>
    <row r="3" spans="2:8" ht="30" customHeight="1" x14ac:dyDescent="0.3">
      <c r="B3" s="18" t="s">
        <v>37</v>
      </c>
      <c r="C3" s="18" t="s">
        <v>38</v>
      </c>
      <c r="D3" s="18" t="s">
        <v>41</v>
      </c>
      <c r="E3" s="18" t="s">
        <v>42</v>
      </c>
      <c r="F3" s="18" t="s">
        <v>43</v>
      </c>
      <c r="G3" s="18" t="s">
        <v>44</v>
      </c>
      <c r="H3" s="18" t="s">
        <v>48</v>
      </c>
    </row>
    <row r="4" spans="2:8" ht="30" customHeight="1" x14ac:dyDescent="0.3">
      <c r="B4" s="29" t="s">
        <v>7</v>
      </c>
      <c r="C4" s="29" t="s">
        <v>39</v>
      </c>
      <c r="D4" s="33" t="s">
        <v>9</v>
      </c>
      <c r="E4" s="31">
        <v>26</v>
      </c>
      <c r="F4" s="32" t="s">
        <v>8</v>
      </c>
      <c r="G4" s="30" t="s">
        <v>45</v>
      </c>
      <c r="H4" s="32" t="s">
        <v>49</v>
      </c>
    </row>
    <row r="5" spans="2:8" ht="30" customHeight="1" x14ac:dyDescent="0.3">
      <c r="B5" s="29" t="s">
        <v>13</v>
      </c>
      <c r="C5" s="29" t="s">
        <v>40</v>
      </c>
      <c r="D5" s="33" t="s">
        <v>14</v>
      </c>
      <c r="E5" s="31">
        <v>23</v>
      </c>
      <c r="F5" s="32" t="s">
        <v>8</v>
      </c>
      <c r="G5" s="30" t="s">
        <v>45</v>
      </c>
      <c r="H5" s="32" t="s">
        <v>49</v>
      </c>
    </row>
    <row r="6" spans="2:8" ht="30" customHeight="1" x14ac:dyDescent="0.3">
      <c r="B6" s="29" t="s">
        <v>7</v>
      </c>
      <c r="C6" s="29" t="s">
        <v>40</v>
      </c>
      <c r="D6" s="33" t="s">
        <v>10</v>
      </c>
      <c r="E6" s="31">
        <v>16</v>
      </c>
      <c r="F6" s="32" t="s">
        <v>8</v>
      </c>
      <c r="G6" s="30" t="s">
        <v>45</v>
      </c>
      <c r="H6" s="32" t="s">
        <v>50</v>
      </c>
    </row>
    <row r="7" spans="2:8" ht="30" customHeight="1" x14ac:dyDescent="0.3">
      <c r="B7" s="29" t="s">
        <v>16</v>
      </c>
      <c r="C7" s="29" t="s">
        <v>40</v>
      </c>
      <c r="D7" s="33" t="s">
        <v>17</v>
      </c>
      <c r="E7" s="31">
        <v>14</v>
      </c>
      <c r="F7" s="32" t="s">
        <v>8</v>
      </c>
      <c r="G7" s="30" t="s">
        <v>46</v>
      </c>
      <c r="H7" s="32" t="s">
        <v>50</v>
      </c>
    </row>
    <row r="8" spans="2:8" ht="30" customHeight="1" x14ac:dyDescent="0.3">
      <c r="B8" s="29" t="s">
        <v>19</v>
      </c>
      <c r="C8" s="29" t="s">
        <v>40</v>
      </c>
      <c r="D8" s="33" t="s">
        <v>20</v>
      </c>
      <c r="E8" s="31">
        <v>49</v>
      </c>
      <c r="F8" s="32" t="s">
        <v>8</v>
      </c>
      <c r="G8" s="30" t="s">
        <v>46</v>
      </c>
      <c r="H8" s="32" t="s">
        <v>50</v>
      </c>
    </row>
    <row r="9" spans="2:8" ht="30" customHeight="1" x14ac:dyDescent="0.3">
      <c r="B9" s="29" t="s">
        <v>19</v>
      </c>
      <c r="C9" s="29" t="s">
        <v>40</v>
      </c>
      <c r="D9" s="33" t="s">
        <v>21</v>
      </c>
      <c r="E9" s="31">
        <v>37</v>
      </c>
      <c r="F9" s="32" t="s">
        <v>11</v>
      </c>
      <c r="G9" s="30" t="s">
        <v>46</v>
      </c>
      <c r="H9" s="32" t="s">
        <v>50</v>
      </c>
    </row>
    <row r="10" spans="2:8" ht="30" customHeight="1" x14ac:dyDescent="0.3">
      <c r="B10" s="29" t="s">
        <v>23</v>
      </c>
      <c r="C10" s="29" t="s">
        <v>40</v>
      </c>
      <c r="D10" s="33" t="s">
        <v>24</v>
      </c>
      <c r="E10" s="31">
        <v>39</v>
      </c>
      <c r="F10" s="32" t="s">
        <v>8</v>
      </c>
      <c r="G10" s="30" t="s">
        <v>46</v>
      </c>
      <c r="H10" s="32" t="s">
        <v>50</v>
      </c>
    </row>
    <row r="11" spans="2:8" ht="30" customHeight="1" x14ac:dyDescent="0.3">
      <c r="B11" s="29" t="s">
        <v>13</v>
      </c>
      <c r="C11" s="29" t="s">
        <v>40</v>
      </c>
      <c r="D11" s="33" t="s">
        <v>15</v>
      </c>
      <c r="E11" s="31">
        <v>36</v>
      </c>
      <c r="F11" s="32" t="s">
        <v>8</v>
      </c>
      <c r="G11" s="30" t="s">
        <v>45</v>
      </c>
      <c r="H11" s="32" t="s">
        <v>50</v>
      </c>
    </row>
    <row r="12" spans="2:8" ht="30" customHeight="1" x14ac:dyDescent="0.3">
      <c r="B12" s="29" t="s">
        <v>7</v>
      </c>
      <c r="C12" s="29" t="s">
        <v>40</v>
      </c>
      <c r="D12" s="33" t="s">
        <v>12</v>
      </c>
      <c r="E12" s="31">
        <v>29</v>
      </c>
      <c r="F12" s="32" t="s">
        <v>11</v>
      </c>
      <c r="G12" s="30"/>
      <c r="H12" s="32"/>
    </row>
    <row r="13" spans="2:8" ht="30" customHeight="1" x14ac:dyDescent="0.3">
      <c r="B13" s="29" t="s">
        <v>16</v>
      </c>
      <c r="C13" s="29" t="s">
        <v>40</v>
      </c>
      <c r="D13" s="33" t="s">
        <v>18</v>
      </c>
      <c r="E13" s="31">
        <v>30</v>
      </c>
      <c r="F13" s="32" t="s">
        <v>8</v>
      </c>
      <c r="G13" s="30" t="s">
        <v>45</v>
      </c>
      <c r="H13" s="32"/>
    </row>
    <row r="14" spans="2:8" ht="30" customHeight="1" x14ac:dyDescent="0.3">
      <c r="B14" s="29" t="s">
        <v>19</v>
      </c>
      <c r="C14" s="29" t="s">
        <v>40</v>
      </c>
      <c r="D14" s="33" t="s">
        <v>22</v>
      </c>
      <c r="E14" s="31">
        <v>32</v>
      </c>
      <c r="F14" s="32" t="s">
        <v>11</v>
      </c>
      <c r="G14" s="30"/>
      <c r="H14" s="32"/>
    </row>
    <row r="15" spans="2:8" ht="30" customHeight="1" x14ac:dyDescent="0.3">
      <c r="B15" s="29" t="s">
        <v>25</v>
      </c>
      <c r="C15" s="29" t="s">
        <v>40</v>
      </c>
      <c r="D15" s="33" t="s">
        <v>14</v>
      </c>
      <c r="E15" s="31">
        <v>46</v>
      </c>
      <c r="F15" s="32" t="s">
        <v>11</v>
      </c>
      <c r="G15" s="30"/>
      <c r="H15" s="32"/>
    </row>
  </sheetData>
  <dataConsolidate/>
  <mergeCells count="2">
    <mergeCell ref="B1:C2"/>
    <mergeCell ref="D1:G2"/>
  </mergeCells>
  <dataValidations count="17">
    <dataValidation type="list" allowBlank="1" showInputMessage="1" sqref="B16:B1048576">
      <formula1>ListăBeneficiari</formula1>
    </dataValidation>
    <dataValidation allowBlank="1" showInputMessage="1" showErrorMessage="1" prompt="Creați o Listă de cumpărături în această foaie de lucru. Introduceți detaliile cumpărăturilor în tabelul de date despre cadouri. Selectați celula H1 pentru a naviga la foaia de lucru Listă informații și celula H2 pentru foaia de lucru Buget de sărbători" sqref="A1"/>
    <dataValidation allowBlank="1" showInputMessage="1" showErrorMessage="1" prompt="Selectați numele beneficiarului din această coloană, sub acest titlu. Apăsați ALT+SĂGEATĂ ÎN JOS pentru opțiuni, apoi TASTA SĂGEATĂ ÎN JOS și ENTER pentru a selecta. Utilizați filtrele de titluri pentru a găsi anumite intrări" sqref="B3"/>
    <dataValidation allowBlank="1" showInputMessage="1" showErrorMessage="1" prompt="Selectați categoria cadoului în această coloană, sub acest titlu. Apăsați ALT+SĂGEATĂ ÎN JOS pentru opțiuni, apoi TASTA SĂGEATĂ ÎN JOS și ENTER pentru a selecta" sqref="C3"/>
    <dataValidation allowBlank="1" showInputMessage="1" showErrorMessage="1" prompt="Introduceți articolele oferite cadou în această coloană, sub acest titlu" sqref="D3"/>
    <dataValidation allowBlank="1" showInputMessage="1" showErrorMessage="1" prompt="Introduceți costul în această coloană, sub acest titlu" sqref="E3"/>
    <dataValidation allowBlank="1" showInputMessage="1" showErrorMessage="1" prompt="Selectați Achiziționat sau Neachiziționat pentru a indica starea cumpărării cadoului în această coloană, sub acest titlu. Apăsați ALT+SĂGEATĂ ÎN JOS pentru opțiuni, apoi TASTA SĂGEATĂ ÎN JOS și ENTER pentru a selecta" sqref="F3"/>
    <dataValidation allowBlank="1" showInputMessage="1" showErrorMessage="1" prompt="Selectați starea livrării în această coloană, sub acest titlu. Apăsați ALT+SĂGEATĂ ÎN JOS pentru opțiuni, apoi TASTA SĂGEATĂ ÎN JOS și ENTER pentru a selecta" sqref="G3"/>
    <dataValidation allowBlank="1" showInputMessage="1" showErrorMessage="1" prompt="Selectați starea ambalării în această coloană, sub acest titlu. Apăsați ALT+SĂGEATĂ ÎN JOS pentru opțiuni, apoi TASTA SĂGEATĂ ÎN JOS și ENTER pentru a selecta" sqref="H3"/>
    <dataValidation allowBlank="1" showInputMessage="1" showErrorMessage="1" prompt="Titlul acestei foi de lucru se află în această celulă" sqref="B1"/>
    <dataValidation allowBlank="1" showInputMessage="1" showErrorMessage="1" prompt="Linkul de navigare la Buget de sărbători se află în această celulă" sqref="H2"/>
    <dataValidation type="list" errorStyle="warning" allowBlank="1" showInputMessage="1" showErrorMessage="1" error="Selectați numele din listă. Selectați ANULARE, apăsați ALT+SĂGEATĂ ÎN JOS pentru opțiuni, apoi TASTA SĂGEATĂ ÎN JOS și ENTER pentru a selecta" sqref="B4:B15">
      <formula1>ListăBeneficiari</formula1>
    </dataValidation>
    <dataValidation allowBlank="1" showInputMessage="1" showErrorMessage="1" prompt="Linkul de navigare la Listă informații se află în această celulă" sqref="H1"/>
    <dataValidation type="list" errorStyle="warning" allowBlank="1" showInputMessage="1" showErrorMessage="1" error="Selectați categoria cadoului din listă. Selectați ANULARE, apăsați ALT+SĂGEATĂ ÎN JOS pentru opțiuni, apoi TASTA SĂGEATĂ ÎN JOS și ENTER pentru a selecta" sqref="C4:C15">
      <formula1>ListăCategoriiCadouri</formula1>
    </dataValidation>
    <dataValidation type="list" errorStyle="warning" allowBlank="1" showInputMessage="1" showErrorMessage="1" error="Selectați starea din listă. Selectați ANULARE, apăsați ALT+SĂGEATĂ ÎN JOS pentru opțiuni, apoi TASTA SĂGEATĂ ÎN JOS și ENTER pentru a selecta" sqref="F4:F15">
      <formula1>"Achiziționat,Neachiziționat"</formula1>
    </dataValidation>
    <dataValidation type="list" errorStyle="warning" allowBlank="1" showInputMessage="1" showErrorMessage="1" error="Selectați starea livrării din listă. Selectați ANULARE, apăsați ALT+SĂGEATĂ ÎN JOS pentru opțiuni, apoi TASTA SĂGEATĂ ÎN JOS și ENTER pentru a selecta" sqref="G4:G15">
      <formula1>"Sosit,În tranzit,Anulat"</formula1>
    </dataValidation>
    <dataValidation type="list" errorStyle="warning" allowBlank="1" showInputMessage="1" showErrorMessage="1" error="Selectați starea ambalării din listă. Selectați ANULARE, apăsați ALT+SĂGEATĂ ÎN JOS pentru opțiuni, apoi TASTA SĂGEATĂ ÎN JOS și ENTER pentru a selecta" sqref="H4:H15">
      <formula1>"Ambalat,Neambalat"</formula1>
    </dataValidation>
  </dataValidations>
  <hyperlinks>
    <hyperlink ref="H2" location="'Buget de sărbători'!A1" tooltip="Selectați pentru a naviga la foaia de lucru Buget de sărbători" display="&lt; SPRE BUGET DE SĂRBĂTORI"/>
    <hyperlink ref="H1" location="'Listă informații'!A1" tooltip="Selectați pentru a naviga la foaia de lucru Listă informații" display="SPRE LISTĂ INFORMAȚII &gt;"/>
  </hyperlinks>
  <printOptions horizontalCentered="1"/>
  <pageMargins left="0.25" right="0.25" top="0.75" bottom="0.75" header="0.3" footer="0.3"/>
  <pageSetup paperSize="9" scale="53"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B1:E10"/>
  <sheetViews>
    <sheetView showGridLines="0" zoomScaleNormal="100" workbookViewId="0"/>
  </sheetViews>
  <sheetFormatPr defaultRowHeight="30" customHeight="1" x14ac:dyDescent="0.3"/>
  <cols>
    <col min="1" max="1" width="3" customWidth="1"/>
    <col min="2" max="2" width="38.25" customWidth="1"/>
    <col min="3" max="3" width="2.625" customWidth="1"/>
    <col min="4" max="4" width="40.5" customWidth="1"/>
    <col min="5" max="5" width="33" customWidth="1"/>
  </cols>
  <sheetData>
    <row r="1" spans="2:5" ht="39.950000000000003" customHeight="1" x14ac:dyDescent="0.2">
      <c r="B1" s="40" t="s">
        <v>51</v>
      </c>
      <c r="C1" s="42" t="s">
        <v>29</v>
      </c>
      <c r="D1" s="42"/>
      <c r="E1" s="22" t="s">
        <v>57</v>
      </c>
    </row>
    <row r="2" spans="2:5" ht="39.950000000000003" customHeight="1" x14ac:dyDescent="0.3">
      <c r="B2" s="40"/>
      <c r="C2" s="42"/>
      <c r="D2" s="42"/>
      <c r="E2" s="24" t="s">
        <v>47</v>
      </c>
    </row>
    <row r="3" spans="2:5" s="2" customFormat="1" ht="30" customHeight="1" x14ac:dyDescent="0.3">
      <c r="B3" s="19" t="s">
        <v>52</v>
      </c>
      <c r="C3" s="8"/>
      <c r="D3" s="19" t="s">
        <v>53</v>
      </c>
    </row>
    <row r="4" spans="2:5" ht="30" customHeight="1" x14ac:dyDescent="0.3">
      <c r="B4" s="19" t="s">
        <v>23</v>
      </c>
      <c r="D4" s="19" t="s">
        <v>54</v>
      </c>
    </row>
    <row r="5" spans="2:5" ht="30" customHeight="1" x14ac:dyDescent="0.3">
      <c r="B5" s="19" t="s">
        <v>13</v>
      </c>
      <c r="D5" s="19" t="s">
        <v>40</v>
      </c>
    </row>
    <row r="6" spans="2:5" ht="30" customHeight="1" x14ac:dyDescent="0.3">
      <c r="B6" s="19" t="s">
        <v>7</v>
      </c>
      <c r="D6" s="19" t="s">
        <v>55</v>
      </c>
    </row>
    <row r="7" spans="2:5" ht="30" customHeight="1" x14ac:dyDescent="0.3">
      <c r="B7" s="19" t="s">
        <v>16</v>
      </c>
      <c r="D7" s="19" t="s">
        <v>39</v>
      </c>
    </row>
    <row r="8" spans="2:5" ht="30" customHeight="1" x14ac:dyDescent="0.3">
      <c r="B8" s="19" t="s">
        <v>19</v>
      </c>
      <c r="D8" s="19" t="s">
        <v>56</v>
      </c>
    </row>
    <row r="9" spans="2:5" ht="30" customHeight="1" x14ac:dyDescent="0.3">
      <c r="B9" s="19" t="s">
        <v>25</v>
      </c>
    </row>
    <row r="10" spans="2:5" ht="30" customHeight="1" x14ac:dyDescent="0.3">
      <c r="B10" s="19"/>
    </row>
  </sheetData>
  <mergeCells count="2">
    <mergeCell ref="B1:B2"/>
    <mergeCell ref="C1:D2"/>
  </mergeCells>
  <dataValidations count="6">
    <dataValidation allowBlank="1" showInputMessage="1" showErrorMessage="1" prompt="Creați lista de informații în această foaie de lucru. Introduceți detalii în tabelele Beneficiari și Categorie cadou Selectați celula E1 pentru a naviga la foaia de lucru Intrare listă și la celula E2 pentru a naviga la foaia de lucru Buget de sărbători" sqref="A1"/>
    <dataValidation allowBlank="1" showInputMessage="1" showErrorMessage="1" prompt="Titlul acestei foi de lucru se află în această celulă" sqref="B1"/>
    <dataValidation allowBlank="1" showInputMessage="1" showErrorMessage="1" prompt="Adăugați sau modificați numele pentru beneficiari în această coloană, sub acest titlu, pentru a actualiza lista verticală Pentru din foaia de lucru Intrare listă. Tabelul Categorii cadouri se află în celula din dreapta" sqref="B3"/>
    <dataValidation allowBlank="1" showInputMessage="1" showErrorMessage="1" prompt="Adăugați sau modificați categoria cadourilor în această coloană, sub acest titlu, pentru a actualiza lista verticală Categorie cadou din foaia de lucru Intrare listă" sqref="D3"/>
    <dataValidation allowBlank="1" showInputMessage="1" showErrorMessage="1" prompt="Linkul de navigare la Intrare listă se află în această celulă" sqref="E1"/>
    <dataValidation allowBlank="1" showInputMessage="1" showErrorMessage="1" prompt="Linkul de navigare la Buget de sărbători se află în această celulă" sqref="E2"/>
  </dataValidations>
  <hyperlinks>
    <hyperlink ref="E1" location="'Intrare listă'!A1" tooltip="Selectați pentru a naviga la foaia de lucru Intrare listă" display="&lt; SPRE INTRARE LISTĂ"/>
    <hyperlink ref="E2" location="'Buget de sărbători'!A1" tooltip="Selectați pentru a naviga la foaia de lucru Buget de sărbători" display="&lt; SPRE BUGET DE SĂRBĂTORI"/>
  </hyperlinks>
  <printOptions horizontalCentered="1"/>
  <pageMargins left="0.25" right="0.25" top="0.75" bottom="0.75" header="0.3" footer="0.3"/>
  <pageSetup paperSize="9" scale="82" fitToHeight="0" orientation="portrait"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4</vt:i4>
      </vt:variant>
    </vt:vector>
  </HeadingPairs>
  <TitlesOfParts>
    <vt:vector size="7" baseType="lpstr">
      <vt:lpstr>Buget de sărbători</vt:lpstr>
      <vt:lpstr>Intrare listă</vt:lpstr>
      <vt:lpstr>Listă informații</vt:lpstr>
      <vt:lpstr>'Intrare listă'!Imprimare_titluri</vt:lpstr>
      <vt:lpstr>'Listă informații'!Imprimare_titluri</vt:lpstr>
      <vt:lpstr>ListăBeneficiari</vt:lpstr>
      <vt:lpstr>ListăCategoriiCadouri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keywords/>
  <cp:lastModifiedBy>tester</cp:lastModifiedBy>
  <dcterms:created xsi:type="dcterms:W3CDTF">2018-02-13T06:39:11Z</dcterms:created>
  <dcterms:modified xsi:type="dcterms:W3CDTF">2018-04-27T08:20:09Z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2018-02-13T06:39:20.5539145Z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