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208"/>
  <workbookPr codeName="ThisWorkbook"/>
  <mc:AlternateContent xmlns:mc="http://schemas.openxmlformats.org/markup-compatibility/2006">
    <mc:Choice Requires="x15">
      <x15ac:absPath xmlns:x15ac="http://schemas.microsoft.com/office/spreadsheetml/2010/11/ac" url="\\deli\projects\Office_Online\technicians\ABrunner\0044-bugs\ro-RO\target\"/>
    </mc:Choice>
  </mc:AlternateContent>
  <bookViews>
    <workbookView xWindow="0" yWindow="0" windowWidth="28800" windowHeight="11550" xr2:uid="{00000000-000D-0000-FFFF-FFFF00000000}"/>
  </bookViews>
  <sheets>
    <sheet name="Calendar de rezervări zilnice" sheetId="2" r:id="rId1"/>
  </sheets>
  <definedNames>
    <definedName name="_xlnm._FilterDatabase" localSheetId="0" hidden="1">'Calendar de rezervări zilnice'!$B$3:$I$76</definedName>
    <definedName name="AceastăZiDinSăptămână">CHOOSE(WEEKDAY(TODAY()),1,2,3,4,5,6,7)</definedName>
    <definedName name="AcestRând">'Calendar de rezervări zilnice'!$C1:$I1</definedName>
    <definedName name="InceputPlanificat">'Calendar de rezervări zilnice'!$C$2</definedName>
    <definedName name="InceputSaptamana">'Calendar de rezervări zilnice'!$G$2</definedName>
    <definedName name="Increment">TIME(0,IntervalMinute,0)</definedName>
    <definedName name="IntervalMinute">--LEFT(TextMinut,2)</definedName>
    <definedName name="OraCurentă">TIME(HOUR(NOW()),MINUTE(NOW()),SECOND(NOW()))</definedName>
    <definedName name="OraDeSfârșitCal">0.999</definedName>
    <definedName name="Ore">'Calendar de rezervări zilnice'!$B$4:$B$76</definedName>
    <definedName name="Print_Titles" localSheetId="0">'Calendar de rezervări zilnice'!$3:$3</definedName>
    <definedName name="TextMinut">'Calendar de rezervări zilnice'!$E$2</definedName>
    <definedName name="Titlul1">RezervăriZilnice[[#All],[Column1]]</definedName>
    <definedName name="UltimulRând">MAX(MATCH(9.99E+307,'Calendar de rezervări zilnice'!$B:$B),MATCH(REPT("z",255),'Calendar de rezervări zilnice'!$B:$B))</definedName>
  </definedNames>
  <calcPr calcId="171027"/>
</workbook>
</file>

<file path=xl/calcChain.xml><?xml version="1.0" encoding="utf-8"?>
<calcChain xmlns="http://schemas.openxmlformats.org/spreadsheetml/2006/main">
  <c r="B4" i="2" l="1"/>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G2" i="2" l="1"/>
  <c r="I3" i="2" s="1"/>
  <c r="G3" i="2" l="1"/>
  <c r="H3" i="2"/>
  <c r="E3" i="2"/>
  <c r="F3" i="2"/>
  <c r="C3" i="2"/>
  <c r="D3" i="2"/>
</calcChain>
</file>

<file path=xl/sharedStrings.xml><?xml version="1.0" encoding="utf-8"?>
<sst xmlns="http://schemas.openxmlformats.org/spreadsheetml/2006/main" count="7" uniqueCount="7">
  <si>
    <t>CALENDAR DE REZERVĂRI ZILNICE</t>
  </si>
  <si>
    <t xml:space="preserve">ÎNCEPUT PLANIFICARE: </t>
  </si>
  <si>
    <t>ORA</t>
  </si>
  <si>
    <t xml:space="preserve">INTERVAL DE TIMP: </t>
  </si>
  <si>
    <t>15 MIN</t>
  </si>
  <si>
    <t>Mic dejun cu Iustin</t>
  </si>
  <si>
    <t xml:space="preserve">DATĂ DE ÎNCEPUT SĂPTĂMÂNĂ: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</si>
</sst>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aaa"/>
    <numFmt numFmtId="169" formatCode="h:mm;@"/>
  </numFmts>
  <fonts count="7" x14ac:knownFonts="1">
    <font>
      <sz val="11"/>
      <color theme="1" tint="0.34998626667073579"/>
      <name val="Segoe UI"/>
      <family val="2"/>
      <scheme val="minor"/>
    </font>
    <font>
      <b/>
      <sz val="26"/>
      <color theme="3"/>
      <name val="Segoe UI"/>
      <family val="2"/>
      <scheme val="major"/>
    </font>
    <font>
      <sz val="16"/>
      <color theme="3"/>
      <name val="Segoe UI"/>
      <family val="2"/>
      <scheme val="major"/>
    </font>
    <font>
      <sz val="11"/>
      <color theme="1" tint="0.34998626667073579"/>
      <name val="Segoe UI"/>
      <family val="2"/>
      <scheme val="minor"/>
    </font>
    <font>
      <b/>
      <sz val="11"/>
      <color theme="3"/>
      <name val="Segoe UI"/>
      <family val="2"/>
      <scheme val="major"/>
    </font>
    <font>
      <b/>
      <sz val="14"/>
      <color theme="0"/>
      <name val="Segoe UI"/>
      <family val="2"/>
      <scheme val="major"/>
    </font>
    <font>
      <b/>
      <sz val="16"/>
      <color theme="0"/>
      <name val="Segoe UI"/>
      <family val="2"/>
      <scheme val="major"/>
    </font>
  </fonts>
  <fills count="4">
    <fill>
      <patternFill patternType="none"/>
    </fill>
    <fill>
      <patternFill patternType="gray125"/>
    </fill>
    <fill>
      <patternFill patternType="solid">
        <fgColor theme="1"/>
        <bgColor indexed="64"/>
      </patternFill>
    </fill>
    <fill>
      <patternFill patternType="solid">
        <fgColor theme="6" tint="-0.24994659260841701"/>
        <bgColor indexed="64"/>
      </patternFill>
    </fill>
  </fills>
  <borders count="5">
    <border>
      <left/>
      <right/>
      <top/>
      <bottom/>
      <diagonal/>
    </border>
    <border>
      <left/>
      <right style="thin">
        <color theme="0"/>
      </right>
      <top style="thin">
        <color theme="0"/>
      </top>
      <bottom/>
      <diagonal/>
    </border>
    <border>
      <left style="thin">
        <color theme="0"/>
      </left>
      <right/>
      <top/>
      <bottom/>
      <diagonal/>
    </border>
    <border>
      <left/>
      <right/>
      <top style="thin">
        <color theme="0" tint="-0.34998626667073579"/>
      </top>
      <bottom/>
      <diagonal/>
    </border>
    <border>
      <left style="thin">
        <color theme="0" tint="-0.34998626667073579"/>
      </left>
      <right/>
      <top style="thin">
        <color theme="0" tint="-0.34998626667073579"/>
      </top>
      <bottom/>
      <diagonal/>
    </border>
  </borders>
  <cellStyleXfs count="13">
    <xf numFmtId="0" fontId="0" fillId="0" borderId="0">
      <alignment horizontal="center" vertical="center" wrapText="1"/>
    </xf>
    <xf numFmtId="0" fontId="4" fillId="0" borderId="0" applyNumberFormat="0" applyFill="0" applyBorder="0" applyProtection="0">
      <alignment horizontal="right" vertical="top"/>
    </xf>
    <xf numFmtId="168" fontId="6" fillId="3" borderId="4" applyProtection="0">
      <alignment horizontal="center" vertical="center"/>
    </xf>
    <xf numFmtId="169" fontId="2" fillId="0" borderId="0" applyFill="0" applyBorder="0">
      <alignment horizontal="left" vertical="center"/>
    </xf>
    <xf numFmtId="0" fontId="5" fillId="2" borderId="3" applyProtection="0">
      <alignment horizontal="center" vertical="center"/>
    </xf>
    <xf numFmtId="0" fontId="1" fillId="0" borderId="0" applyNumberFormat="0" applyFill="0" applyBorder="0" applyProtection="0">
      <alignment vertical="top"/>
    </xf>
    <xf numFmtId="167" fontId="3" fillId="0" borderId="0" applyFill="0" applyBorder="0" applyAlignment="0" applyProtection="0"/>
    <xf numFmtId="165" fontId="3" fillId="0" borderId="0" applyFill="0" applyBorder="0" applyAlignment="0" applyProtection="0"/>
    <xf numFmtId="166" fontId="3" fillId="0" borderId="0" applyFill="0" applyBorder="0" applyAlignment="0" applyProtection="0"/>
    <xf numFmtId="164" fontId="3" fillId="0" borderId="0" applyFill="0" applyBorder="0" applyAlignment="0" applyProtection="0"/>
    <xf numFmtId="9" fontId="3" fillId="0" borderId="0" applyFill="0" applyBorder="0" applyAlignment="0" applyProtection="0"/>
    <xf numFmtId="18" fontId="3" fillId="0" borderId="0" applyFont="0" applyFill="0" applyBorder="0" applyProtection="0">
      <alignment horizontal="right" vertical="center" indent="1"/>
      <protection locked="0"/>
    </xf>
    <xf numFmtId="14" fontId="2" fillId="0" borderId="0" applyFill="0" applyBorder="0">
      <alignment horizontal="left" vertical="center"/>
    </xf>
  </cellStyleXfs>
  <cellXfs count="13">
    <xf numFmtId="0" fontId="0" fillId="0" borderId="0" xfId="0">
      <alignment horizontal="center" vertical="center" wrapText="1"/>
    </xf>
    <xf numFmtId="168" fontId="6" fillId="3" borderId="4" xfId="2">
      <alignment horizontal="center" vertical="center"/>
    </xf>
    <xf numFmtId="0" fontId="0" fillId="0" borderId="0" xfId="0">
      <alignment horizontal="center" vertical="center" wrapText="1"/>
    </xf>
    <xf numFmtId="0" fontId="4" fillId="0" borderId="1" xfId="1" applyFill="1" applyBorder="1">
      <alignment horizontal="right" vertical="top"/>
    </xf>
    <xf numFmtId="0" fontId="4" fillId="0" borderId="2" xfId="1" applyFill="1" applyBorder="1">
      <alignment horizontal="right" vertical="top"/>
    </xf>
    <xf numFmtId="0" fontId="4" fillId="0" borderId="0" xfId="1">
      <alignment horizontal="right" vertical="top"/>
    </xf>
    <xf numFmtId="0" fontId="5" fillId="2" borderId="3" xfId="4">
      <alignment horizontal="center" vertical="center"/>
    </xf>
    <xf numFmtId="169" fontId="2" fillId="0" borderId="0" xfId="3" applyProtection="1">
      <alignment horizontal="left" vertical="center"/>
    </xf>
    <xf numFmtId="14" fontId="2" fillId="0" borderId="0" xfId="12">
      <alignment horizontal="left" vertical="center"/>
    </xf>
    <xf numFmtId="0" fontId="1" fillId="0" borderId="0" xfId="5" applyFill="1" applyBorder="1">
      <alignment vertical="top"/>
    </xf>
    <xf numFmtId="0" fontId="0" fillId="0" borderId="0" xfId="0" applyFill="1">
      <alignment horizontal="center" vertical="center" wrapText="1"/>
    </xf>
    <xf numFmtId="169" fontId="2" fillId="0" borderId="0" xfId="3" applyNumberFormat="1" applyProtection="1">
      <alignment horizontal="left" vertical="center"/>
      <protection locked="0"/>
    </xf>
    <xf numFmtId="20" fontId="0" fillId="0" borderId="0" xfId="11" applyNumberFormat="1" applyFont="1" applyProtection="1">
      <alignment horizontal="right" vertical="center" indent="1"/>
    </xf>
  </cellXfs>
  <cellStyles count="13">
    <cellStyle name="Dată" xfId="12" xr:uid="{00000000-0005-0000-0000-000000000000}"/>
    <cellStyle name="Monedă" xfId="8" builtinId="4" customBuiltin="1"/>
    <cellStyle name="Monedă [0]" xfId="9" builtinId="7" customBuiltin="1"/>
    <cellStyle name="Normal" xfId="0" builtinId="0" customBuiltin="1"/>
    <cellStyle name="Oră" xfId="11" xr:uid="{00000000-0005-0000-0000-000004000000}"/>
    <cellStyle name="Procent" xfId="10" builtinId="5" customBuiltin="1"/>
    <cellStyle name="Titlu" xfId="5" builtinId="15" customBuiltin="1"/>
    <cellStyle name="Titlu 1" xfId="1" builtinId="16" customBuiltin="1"/>
    <cellStyle name="Titlu 2" xfId="3" builtinId="17" customBuiltin="1"/>
    <cellStyle name="Titlu 3" xfId="4" builtinId="18" customBuiltin="1"/>
    <cellStyle name="Titlu 4" xfId="2" builtinId="19" customBuiltin="1"/>
    <cellStyle name="Virgulă" xfId="6" builtinId="3" customBuiltin="1"/>
    <cellStyle name="Virgulă [0]" xfId="7" builtinId="6" customBuiltin="1"/>
  </cellStyles>
  <dxfs count="29">
    <dxf>
      <font>
        <b val="0"/>
        <i val="0"/>
        <strike val="0"/>
        <condense val="0"/>
        <extend val="0"/>
        <outline val="0"/>
        <shadow val="0"/>
        <u val="none"/>
        <vertAlign val="baseline"/>
        <sz val="9"/>
        <color theme="1" tint="0.34998626667073579"/>
        <name val="Segoe UI"/>
        <scheme val="minor"/>
      </font>
      <numFmt numFmtId="17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top/>
        <bottom style="thin">
          <color theme="0"/>
        </bottom>
      </border>
    </dxf>
    <dxf>
      <font>
        <b val="0"/>
        <i val="0"/>
        <strike val="0"/>
        <condense val="0"/>
        <extend val="0"/>
        <outline val="0"/>
        <shadow val="0"/>
        <u val="none"/>
        <vertAlign val="baseline"/>
        <sz val="9"/>
        <color theme="1" tint="0.34998626667073579"/>
        <name val="Segoe UI"/>
        <scheme val="minor"/>
      </font>
      <numFmt numFmtId="17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top/>
        <bottom style="thin">
          <color theme="0"/>
        </bottom>
      </border>
    </dxf>
    <dxf>
      <font>
        <b val="0"/>
        <i val="0"/>
        <strike val="0"/>
        <condense val="0"/>
        <extend val="0"/>
        <outline val="0"/>
        <shadow val="0"/>
        <u val="none"/>
        <vertAlign val="baseline"/>
        <sz val="9"/>
        <color theme="1" tint="0.34998626667073579"/>
        <name val="Segoe UI"/>
        <scheme val="minor"/>
      </font>
      <numFmt numFmtId="17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top/>
        <bottom style="thin">
          <color theme="0"/>
        </bottom>
      </border>
    </dxf>
    <dxf>
      <font>
        <b val="0"/>
        <i val="0"/>
        <strike val="0"/>
        <condense val="0"/>
        <extend val="0"/>
        <outline val="0"/>
        <shadow val="0"/>
        <u val="none"/>
        <vertAlign val="baseline"/>
        <sz val="9"/>
        <color theme="1" tint="0.34998626667073579"/>
        <name val="Segoe UI"/>
        <scheme val="minor"/>
      </font>
      <numFmt numFmtId="17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style="thin">
          <color theme="0"/>
        </bottom>
      </border>
    </dxf>
    <dxf>
      <font>
        <b val="0"/>
        <i val="0"/>
        <strike val="0"/>
        <condense val="0"/>
        <extend val="0"/>
        <outline val="0"/>
        <shadow val="0"/>
        <u val="none"/>
        <vertAlign val="baseline"/>
        <sz val="9"/>
        <color theme="1" tint="0.34998626667073579"/>
        <name val="Segoe UI"/>
        <scheme val="minor"/>
      </font>
      <numFmt numFmtId="17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style="thin">
          <color theme="0"/>
        </bottom>
      </border>
    </dxf>
    <dxf>
      <font>
        <b val="0"/>
        <i val="0"/>
        <strike val="0"/>
        <condense val="0"/>
        <extend val="0"/>
        <outline val="0"/>
        <shadow val="0"/>
        <u val="none"/>
        <vertAlign val="baseline"/>
        <sz val="9"/>
        <color theme="1" tint="0.34998626667073579"/>
        <name val="Segoe UI"/>
        <scheme val="minor"/>
      </font>
      <numFmt numFmtId="17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style="thin">
          <color theme="0"/>
        </bottom>
      </border>
    </dxf>
    <dxf>
      <font>
        <b val="0"/>
        <i val="0"/>
        <strike val="0"/>
        <condense val="0"/>
        <extend val="0"/>
        <outline val="0"/>
        <shadow val="0"/>
        <u val="none"/>
        <vertAlign val="baseline"/>
        <sz val="9"/>
        <color theme="1" tint="0.34998626667073579"/>
        <name val="Segoe UI"/>
        <scheme val="minor"/>
      </font>
      <numFmt numFmtId="17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style="thin">
          <color theme="0"/>
        </bottom>
      </border>
    </dxf>
    <dxf>
      <numFmt numFmtId="171" formatCode="h:mm"/>
    </dxf>
    <dxf>
      <font>
        <b val="0"/>
        <i val="0"/>
        <strike val="0"/>
        <condense val="0"/>
        <extend val="0"/>
        <outline val="0"/>
        <shadow val="0"/>
        <u val="none"/>
        <vertAlign val="baseline"/>
        <sz val="9"/>
        <color theme="1" tint="0.34998626667073579"/>
        <name val="Segoe UI"/>
        <scheme val="minor"/>
      </font>
      <numFmt numFmtId="172" formatCode="h:mm\ AM/PM"/>
      <fill>
        <patternFill patternType="none">
          <fgColor indexed="64"/>
          <bgColor indexed="65"/>
        </patternFill>
      </fill>
      <alignment horizontal="right" vertical="center" textRotation="0" wrapText="0" indent="1" justifyLastLine="0" shrinkToFit="0" readingOrder="0"/>
      <border diagonalUp="0" diagonalDown="0" outline="0">
        <left/>
        <right style="thin">
          <color theme="0"/>
        </right>
        <top/>
        <bottom style="thin">
          <color theme="0"/>
        </bottom>
      </border>
    </dxf>
    <dxf>
      <border>
        <left style="thin">
          <color theme="4"/>
        </left>
        <top style="thin">
          <color theme="4"/>
        </top>
        <bottom style="thin">
          <color theme="4"/>
        </bottom>
        <vertical/>
        <horizontal/>
      </border>
    </dxf>
    <dxf>
      <font>
        <b/>
        <i val="0"/>
        <color theme="0"/>
      </font>
      <fill>
        <patternFill>
          <bgColor theme="4" tint="-0.499984740745262"/>
        </patternFill>
      </fill>
    </dxf>
    <dxf>
      <border>
        <right style="thin">
          <color theme="4"/>
        </right>
        <top style="thin">
          <color theme="4"/>
        </top>
        <bottom style="thin">
          <color theme="4"/>
        </bottom>
        <vertical/>
        <horizontal/>
      </border>
    </dxf>
    <dxf>
      <border>
        <left style="thin">
          <color theme="4"/>
        </left>
        <top style="thin">
          <color theme="4"/>
        </top>
        <bottom style="thin">
          <color theme="4"/>
        </bottom>
        <vertical/>
        <horizontal/>
      </border>
    </dxf>
    <dxf>
      <font>
        <b/>
        <i val="0"/>
        <color theme="0"/>
      </font>
      <fill>
        <patternFill>
          <bgColor theme="4" tint="-0.499984740745262"/>
        </patternFill>
      </fill>
    </dxf>
    <dxf>
      <font>
        <color theme="3"/>
      </font>
      <border>
        <top style="thin">
          <color theme="4"/>
        </top>
        <bottom style="thin">
          <color theme="4"/>
        </bottom>
        <vertical/>
        <horizontal/>
      </border>
    </dxf>
    <dxf>
      <font>
        <color theme="0"/>
      </font>
      <fill>
        <patternFill>
          <bgColor theme="0"/>
        </patternFill>
      </fill>
      <border>
        <left/>
        <right/>
        <top/>
        <bottom/>
      </border>
    </dxf>
    <dxf>
      <fill>
        <patternFill>
          <bgColor theme="2"/>
        </patternFill>
      </fill>
    </dxf>
    <dxf>
      <fill>
        <patternFill>
          <bgColor theme="5" tint="0.79998168889431442"/>
        </patternFill>
      </fill>
    </dxf>
    <dxf>
      <border>
        <right style="thin">
          <color theme="4"/>
        </right>
        <top style="thin">
          <color theme="4"/>
        </top>
        <bottom style="thin">
          <color theme="4"/>
        </bottom>
        <vertical/>
        <horizontal/>
      </border>
    </dxf>
    <dxf>
      <font>
        <b/>
        <i val="0"/>
        <color theme="0"/>
      </font>
      <fill>
        <patternFill>
          <bgColor theme="4"/>
        </patternFill>
      </fill>
      <border>
        <left/>
        <right/>
        <top/>
        <bottom/>
      </border>
    </dxf>
    <dxf>
      <font>
        <color theme="3"/>
      </font>
      <fill>
        <patternFill>
          <bgColor theme="4" tint="0.39994506668294322"/>
        </patternFill>
      </fill>
      <border>
        <left/>
        <right/>
        <top/>
        <bottom/>
        <vertical/>
        <horizontal/>
      </border>
    </dxf>
    <dxf>
      <font>
        <color theme="3"/>
      </font>
      <fill>
        <patternFill>
          <bgColor theme="4" tint="0.59996337778862885"/>
        </patternFill>
      </fill>
    </dxf>
    <dxf>
      <font>
        <b/>
        <i val="0"/>
        <color theme="0"/>
      </font>
      <fill>
        <patternFill>
          <bgColor theme="4"/>
        </patternFill>
      </fill>
    </dxf>
    <dxf>
      <font>
        <b/>
        <i val="0"/>
        <color theme="0"/>
      </font>
      <fill>
        <patternFill>
          <bgColor theme="5" tint="-0.24994659260841701"/>
        </patternFill>
      </fill>
      <border>
        <left style="thin">
          <color theme="0"/>
        </left>
        <right style="thin">
          <color theme="0"/>
        </right>
        <top style="thin">
          <color theme="0"/>
        </top>
        <bottom style="thin">
          <color theme="0"/>
        </bottom>
      </border>
    </dxf>
    <dxf>
      <font>
        <color theme="0"/>
      </font>
      <fill>
        <patternFill>
          <bgColor theme="4" tint="-0.499984740745262"/>
        </patternFill>
      </fill>
    </dxf>
    <dxf>
      <font>
        <color theme="3"/>
      </font>
      <border>
        <top style="thin">
          <color theme="4"/>
        </top>
        <bottom style="thin">
          <color theme="4"/>
        </bottom>
        <vertical/>
        <horizontal/>
      </border>
    </dxf>
    <dxf>
      <font>
        <color theme="1" tint="0.34998626667073579"/>
      </font>
      <fill>
        <patternFill patternType="solid">
          <fgColor theme="0" tint="-0.14996795556505021"/>
          <bgColor theme="2" tint="-9.9948118533890809E-2"/>
        </patternFill>
      </fill>
    </dxf>
    <dxf>
      <font>
        <b/>
        <i val="0"/>
        <color theme="3"/>
      </font>
      <border>
        <top style="thin">
          <color theme="0" tint="-0.34998626667073579"/>
        </top>
        <bottom style="thin">
          <color theme="0" tint="-0.34998626667073579"/>
        </bottom>
        <vertical style="thin">
          <color theme="0" tint="-0.34998626667073579"/>
        </vertical>
      </border>
    </dxf>
    <dxf>
      <font>
        <color theme="1" tint="0.34998626667073579"/>
      </font>
      <border>
        <left style="thin">
          <color theme="0"/>
        </left>
        <top style="thin">
          <color theme="0"/>
        </top>
        <bottom style="thin">
          <color theme="0"/>
        </bottom>
        <vertical style="thin">
          <color theme="0"/>
        </vertical>
        <horizontal style="thin">
          <color theme="0"/>
        </horizontal>
      </border>
    </dxf>
  </dxfs>
  <tableStyles count="1" defaultTableStyle="Calendar de rezervări zilnice" defaultPivotStyle="PivotStyleLight16">
    <tableStyle name="Calendar de rezervări zilnice" pivot="0" count="3" xr9:uid="{00000000-0011-0000-FFFF-FFFF00000000}">
      <tableStyleElement type="wholeTable" dxfId="28"/>
      <tableStyleElement type="headerRow" dxfId="27"/>
      <tableStyleElement type="firstRowStripe" dxfId="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RezervăriZilnice" displayName="RezervăriZilnice" ref="B4:I64" headerRowCount="0" totalsRowShown="0">
  <tableColumns count="8">
    <tableColumn id="1" xr3:uid="{00000000-0010-0000-0000-000001000000}" name="Column1" headerRowDxfId="8" dataDxfId="7">
      <calculatedColumnFormula>B3+InceputPlanificat</calculatedColumnFormula>
    </tableColumn>
    <tableColumn id="2" xr3:uid="{00000000-0010-0000-0000-000002000000}" name="Column2" headerRowDxfId="6" dataCellStyle="Normal"/>
    <tableColumn id="3" xr3:uid="{00000000-0010-0000-0000-000003000000}" name="Column3" headerRowDxfId="5" dataCellStyle="Normal"/>
    <tableColumn id="4" xr3:uid="{00000000-0010-0000-0000-000004000000}" name="Column4" headerRowDxfId="4" dataCellStyle="Normal"/>
    <tableColumn id="5" xr3:uid="{00000000-0010-0000-0000-000005000000}" name="Column5" headerRowDxfId="3" dataCellStyle="Normal"/>
    <tableColumn id="6" xr3:uid="{00000000-0010-0000-0000-000006000000}" name="Column6" headerRowDxfId="2" dataCellStyle="Normal"/>
    <tableColumn id="7" xr3:uid="{00000000-0010-0000-0000-000007000000}" name="Column7" headerRowDxfId="1" dataCellStyle="Normal"/>
    <tableColumn id="8" xr3:uid="{00000000-0010-0000-0000-000008000000}" name="Column8" headerRowDxfId="0" dataCellStyle="Normal"/>
  </tableColumns>
  <tableStyleInfo name="Calendar de rezervări zilnice" showFirstColumn="0" showLastColumn="0" showRowStripes="1" showColumnStripes="0"/>
  <extLst>
    <ext xmlns:x14="http://schemas.microsoft.com/office/spreadsheetml/2009/9/main" uri="{504A1905-F514-4f6f-8877-14C23A59335A}">
      <x14:table altTextSummary="Introduceți o rezervare pentru fiecare zi a săptămânii și intervalul de timp selectat din acest tabel"/>
    </ext>
  </extLst>
</table>
</file>

<file path=xl/theme/theme1.xml><?xml version="1.0" encoding="utf-8"?>
<a:theme xmlns:a="http://schemas.openxmlformats.org/drawingml/2006/main" name="Office Theme">
  <a:themeElements>
    <a:clrScheme name="Daily Appointment Calendar">
      <a:dk1>
        <a:sysClr val="windowText" lastClr="000000"/>
      </a:dk1>
      <a:lt1>
        <a:sysClr val="window" lastClr="FFFFFF"/>
      </a:lt1>
      <a:dk2>
        <a:srgbClr val="3F3F3F"/>
      </a:dk2>
      <a:lt2>
        <a:srgbClr val="F1EFED"/>
      </a:lt2>
      <a:accent1>
        <a:srgbClr val="9FC579"/>
      </a:accent1>
      <a:accent2>
        <a:srgbClr val="8D82BC"/>
      </a:accent2>
      <a:accent3>
        <a:srgbClr val="8E8F9A"/>
      </a:accent3>
      <a:accent4>
        <a:srgbClr val="FF8E5B"/>
      </a:accent4>
      <a:accent5>
        <a:srgbClr val="B16B8E"/>
      </a:accent5>
      <a:accent6>
        <a:srgbClr val="0B82F9"/>
      </a:accent6>
      <a:hlink>
        <a:srgbClr val="0B82F9"/>
      </a:hlink>
      <a:folHlink>
        <a:srgbClr val="B16B8E"/>
      </a:folHlink>
    </a:clrScheme>
    <a:fontScheme name="Daily Appointment Calendar">
      <a:majorFont>
        <a:latin typeface="Segoe UI"/>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I64"/>
  <sheetViews>
    <sheetView showGridLines="0" tabSelected="1" zoomScaleNormal="100" zoomScaleSheetLayoutView="100" workbookViewId="0"/>
  </sheetViews>
  <sheetFormatPr defaultRowHeight="69.95" customHeight="1" x14ac:dyDescent="0.3"/>
  <cols>
    <col min="1" max="1" width="2.625" style="2" customWidth="1"/>
    <col min="2" max="2" width="24.25" customWidth="1"/>
    <col min="3" max="5" width="25.625" customWidth="1"/>
    <col min="6" max="6" width="31.75" bestFit="1" customWidth="1"/>
    <col min="7" max="9" width="25.625" customWidth="1"/>
    <col min="10" max="10" width="2.625" customWidth="1"/>
  </cols>
  <sheetData>
    <row r="1" spans="2:9" ht="50.1" customHeight="1" x14ac:dyDescent="0.3">
      <c r="B1" s="9" t="s">
        <v>0</v>
      </c>
      <c r="C1" s="2"/>
      <c r="D1" s="2"/>
      <c r="E1" s="2"/>
      <c r="F1" s="2"/>
      <c r="G1" s="2"/>
      <c r="H1" s="2"/>
      <c r="I1" s="2"/>
    </row>
    <row r="2" spans="2:9" ht="45" customHeight="1" x14ac:dyDescent="0.3">
      <c r="B2" s="3" t="s">
        <v>1</v>
      </c>
      <c r="C2" s="11">
        <v>0.25</v>
      </c>
      <c r="D2" s="4" t="s">
        <v>3</v>
      </c>
      <c r="E2" s="7" t="s">
        <v>4</v>
      </c>
      <c r="F2" s="5" t="s">
        <v>6</v>
      </c>
      <c r="G2" s="8">
        <f ca="1">TODAY()</f>
        <v>42887</v>
      </c>
      <c r="H2" s="2"/>
      <c r="I2" s="2"/>
    </row>
    <row r="3" spans="2:9" ht="24.95" customHeight="1" x14ac:dyDescent="0.3">
      <c r="B3" s="6" t="s">
        <v>2</v>
      </c>
      <c r="C3" s="1">
        <f ca="1">WEEKDAY(InceputSaptamana)</f>
        <v>5</v>
      </c>
      <c r="D3" s="1">
        <f ca="1">WEEKDAY(InceputSaptamana+1,1)</f>
        <v>6</v>
      </c>
      <c r="E3" s="1">
        <f ca="1">WEEKDAY(InceputSaptamana+2,1)</f>
        <v>7</v>
      </c>
      <c r="F3" s="1">
        <f ca="1">WEEKDAY(InceputSaptamana+3,1)</f>
        <v>1</v>
      </c>
      <c r="G3" s="1">
        <f ca="1">WEEKDAY(InceputSaptamana+4,1)</f>
        <v>2</v>
      </c>
      <c r="H3" s="1">
        <f ca="1">WEEKDAY(InceputSaptamana+5,1)</f>
        <v>3</v>
      </c>
      <c r="I3" s="1">
        <f ca="1">WEEKDAY(InceputSaptamana+6,1)</f>
        <v>4</v>
      </c>
    </row>
    <row r="4" spans="2:9" ht="69.95" customHeight="1" x14ac:dyDescent="0.3">
      <c r="B4" s="12">
        <f>InceputPlanificat</f>
        <v>0.25</v>
      </c>
      <c r="C4" s="2"/>
      <c r="D4" s="2"/>
      <c r="E4" s="2"/>
      <c r="F4" s="2"/>
      <c r="G4" s="2"/>
      <c r="H4" s="2"/>
      <c r="I4" s="2"/>
    </row>
    <row r="5" spans="2:9" ht="69.95" customHeight="1" x14ac:dyDescent="0.3">
      <c r="B5" s="12">
        <f t="shared" ref="B5:B36" si="0">B4+Increment</f>
        <v>0.26041666666666669</v>
      </c>
      <c r="C5" s="2"/>
      <c r="D5" s="2"/>
      <c r="E5" s="2"/>
      <c r="F5" s="2"/>
      <c r="G5" s="2"/>
      <c r="H5" s="2"/>
      <c r="I5" s="2"/>
    </row>
    <row r="6" spans="2:9" ht="69.95" customHeight="1" x14ac:dyDescent="0.3">
      <c r="B6" s="12">
        <f t="shared" si="0"/>
        <v>0.27083333333333337</v>
      </c>
      <c r="C6" s="2"/>
      <c r="D6" s="2"/>
      <c r="E6" s="2" t="s">
        <v>5</v>
      </c>
      <c r="F6" s="2"/>
      <c r="G6" s="2"/>
      <c r="H6" s="2"/>
      <c r="I6" s="2"/>
    </row>
    <row r="7" spans="2:9" ht="69.95" customHeight="1" x14ac:dyDescent="0.3">
      <c r="B7" s="12">
        <f t="shared" si="0"/>
        <v>0.28125000000000006</v>
      </c>
      <c r="C7" s="2"/>
      <c r="D7" s="2"/>
      <c r="E7" s="2"/>
      <c r="F7" s="2"/>
      <c r="G7" s="2"/>
      <c r="H7" s="2"/>
      <c r="I7" s="2"/>
    </row>
    <row r="8" spans="2:9" ht="69.95" customHeight="1" x14ac:dyDescent="0.3">
      <c r="B8" s="12">
        <f t="shared" si="0"/>
        <v>0.29166666666666674</v>
      </c>
      <c r="C8" s="2"/>
      <c r="D8" s="2"/>
      <c r="E8" s="2"/>
      <c r="F8" s="2"/>
      <c r="G8" s="2"/>
      <c r="H8" s="2"/>
      <c r="I8" s="2"/>
    </row>
    <row r="9" spans="2:9" ht="69.95" customHeight="1" x14ac:dyDescent="0.3">
      <c r="B9" s="12">
        <f t="shared" si="0"/>
        <v>0.30208333333333343</v>
      </c>
      <c r="C9" s="2"/>
      <c r="D9" s="2"/>
      <c r="E9" s="2"/>
      <c r="F9" s="2"/>
      <c r="G9" s="2"/>
      <c r="H9" s="2"/>
      <c r="I9" s="2"/>
    </row>
    <row r="10" spans="2:9" ht="69.95" customHeight="1" x14ac:dyDescent="0.3">
      <c r="B10" s="12">
        <f t="shared" si="0"/>
        <v>0.31250000000000011</v>
      </c>
      <c r="C10" s="2"/>
      <c r="D10" s="2"/>
      <c r="E10" s="2"/>
      <c r="F10" s="2"/>
      <c r="G10" s="2"/>
      <c r="H10" s="2"/>
      <c r="I10" s="2"/>
    </row>
    <row r="11" spans="2:9" ht="69.95" customHeight="1" x14ac:dyDescent="0.3">
      <c r="B11" s="12">
        <f t="shared" si="0"/>
        <v>0.3229166666666668</v>
      </c>
      <c r="C11" s="2"/>
      <c r="D11" s="2"/>
      <c r="E11" s="2"/>
      <c r="F11" s="2"/>
      <c r="G11" s="2"/>
      <c r="H11" s="2"/>
      <c r="I11" s="2"/>
    </row>
    <row r="12" spans="2:9" ht="69.95" customHeight="1" x14ac:dyDescent="0.3">
      <c r="B12" s="12">
        <f t="shared" si="0"/>
        <v>0.33333333333333348</v>
      </c>
      <c r="C12" s="2"/>
      <c r="D12" s="2"/>
      <c r="E12" s="2"/>
      <c r="F12" s="2"/>
      <c r="G12" s="2"/>
      <c r="H12" s="2"/>
      <c r="I12" s="2"/>
    </row>
    <row r="13" spans="2:9" ht="69.95" customHeight="1" x14ac:dyDescent="0.3">
      <c r="B13" s="12">
        <f t="shared" si="0"/>
        <v>0.34375000000000017</v>
      </c>
      <c r="C13" s="2"/>
      <c r="D13" s="2"/>
      <c r="E13" s="2"/>
      <c r="F13" s="2"/>
      <c r="G13" s="2"/>
      <c r="H13" s="2"/>
      <c r="I13" s="2"/>
    </row>
    <row r="14" spans="2:9" ht="69.95" customHeight="1" x14ac:dyDescent="0.3">
      <c r="B14" s="12">
        <f t="shared" si="0"/>
        <v>0.35416666666666685</v>
      </c>
      <c r="C14" s="2"/>
      <c r="D14" s="2"/>
      <c r="E14" s="2"/>
      <c r="F14" s="2"/>
      <c r="G14" s="2"/>
      <c r="H14" s="2"/>
      <c r="I14" s="2"/>
    </row>
    <row r="15" spans="2:9" ht="69.95" customHeight="1" x14ac:dyDescent="0.3">
      <c r="B15" s="12">
        <f t="shared" si="0"/>
        <v>0.36458333333333354</v>
      </c>
      <c r="C15" s="2"/>
      <c r="D15" s="2"/>
      <c r="E15" s="2"/>
      <c r="F15" s="2"/>
      <c r="G15" s="2"/>
      <c r="H15" s="2"/>
      <c r="I15" s="2"/>
    </row>
    <row r="16" spans="2:9" ht="69.95" customHeight="1" x14ac:dyDescent="0.3">
      <c r="B16" s="12">
        <f t="shared" si="0"/>
        <v>0.37500000000000022</v>
      </c>
      <c r="C16" s="2"/>
      <c r="D16" s="2"/>
      <c r="E16" s="2"/>
      <c r="F16" s="2"/>
      <c r="G16" s="2"/>
      <c r="H16" s="2"/>
      <c r="I16" s="2"/>
    </row>
    <row r="17" spans="2:9" ht="69.95" customHeight="1" x14ac:dyDescent="0.3">
      <c r="B17" s="12">
        <f t="shared" si="0"/>
        <v>0.38541666666666691</v>
      </c>
      <c r="C17" s="2"/>
      <c r="D17" s="2"/>
      <c r="E17" s="2"/>
      <c r="F17" s="2"/>
      <c r="G17" s="2"/>
      <c r="H17" s="2"/>
      <c r="I17" s="2"/>
    </row>
    <row r="18" spans="2:9" ht="69.95" customHeight="1" x14ac:dyDescent="0.3">
      <c r="B18" s="12">
        <f t="shared" si="0"/>
        <v>0.39583333333333359</v>
      </c>
      <c r="C18" s="2"/>
      <c r="D18" s="2"/>
      <c r="E18" s="2"/>
      <c r="F18" s="2"/>
      <c r="G18" s="2"/>
      <c r="H18" s="2"/>
      <c r="I18" s="2"/>
    </row>
    <row r="19" spans="2:9" ht="69.95" customHeight="1" x14ac:dyDescent="0.3">
      <c r="B19" s="12">
        <f t="shared" si="0"/>
        <v>0.40625000000000028</v>
      </c>
      <c r="C19" s="2"/>
      <c r="D19" s="2"/>
      <c r="E19" s="2"/>
      <c r="F19" s="2"/>
      <c r="G19" s="2"/>
      <c r="H19" s="2"/>
      <c r="I19" s="2"/>
    </row>
    <row r="20" spans="2:9" ht="69.95" customHeight="1" x14ac:dyDescent="0.3">
      <c r="B20" s="12">
        <f t="shared" si="0"/>
        <v>0.41666666666666696</v>
      </c>
      <c r="C20" s="2"/>
      <c r="D20" s="2"/>
      <c r="E20" s="2"/>
      <c r="F20" s="2"/>
      <c r="G20" s="2"/>
      <c r="H20" s="2"/>
      <c r="I20" s="2"/>
    </row>
    <row r="21" spans="2:9" ht="69.95" customHeight="1" x14ac:dyDescent="0.3">
      <c r="B21" s="12">
        <f t="shared" si="0"/>
        <v>0.42708333333333365</v>
      </c>
      <c r="C21" s="2"/>
      <c r="D21" s="2"/>
      <c r="E21" s="2"/>
      <c r="F21" s="2"/>
      <c r="G21" s="2"/>
      <c r="H21" s="2"/>
      <c r="I21" s="2"/>
    </row>
    <row r="22" spans="2:9" ht="69.95" customHeight="1" x14ac:dyDescent="0.3">
      <c r="B22" s="12">
        <f t="shared" si="0"/>
        <v>0.43750000000000033</v>
      </c>
      <c r="C22" s="2"/>
      <c r="D22" s="2"/>
      <c r="E22" s="2"/>
      <c r="F22" s="2"/>
      <c r="G22" s="2"/>
      <c r="H22" s="2"/>
      <c r="I22" s="2"/>
    </row>
    <row r="23" spans="2:9" ht="69.95" customHeight="1" x14ac:dyDescent="0.3">
      <c r="B23" s="12">
        <f t="shared" si="0"/>
        <v>0.44791666666666702</v>
      </c>
      <c r="C23" s="2"/>
      <c r="D23" s="2"/>
      <c r="E23" s="2"/>
      <c r="F23" s="2"/>
      <c r="G23" s="2"/>
      <c r="H23" s="2"/>
      <c r="I23" s="2"/>
    </row>
    <row r="24" spans="2:9" ht="69.95" customHeight="1" x14ac:dyDescent="0.3">
      <c r="B24" s="12">
        <f t="shared" si="0"/>
        <v>0.4583333333333337</v>
      </c>
      <c r="C24" s="2"/>
      <c r="D24" s="2"/>
      <c r="E24" s="2"/>
      <c r="F24" s="2"/>
      <c r="G24" s="2"/>
      <c r="H24" s="2"/>
      <c r="I24" s="2"/>
    </row>
    <row r="25" spans="2:9" ht="69.95" customHeight="1" x14ac:dyDescent="0.3">
      <c r="B25" s="12">
        <f t="shared" si="0"/>
        <v>0.46875000000000039</v>
      </c>
      <c r="C25" s="2"/>
      <c r="D25" s="2"/>
      <c r="E25" s="2"/>
      <c r="F25" s="2"/>
      <c r="G25" s="2"/>
      <c r="H25" s="2"/>
      <c r="I25" s="2"/>
    </row>
    <row r="26" spans="2:9" ht="69.95" customHeight="1" x14ac:dyDescent="0.3">
      <c r="B26" s="12">
        <f t="shared" si="0"/>
        <v>0.47916666666666707</v>
      </c>
      <c r="C26" s="2"/>
      <c r="D26" s="2"/>
      <c r="E26" s="2"/>
      <c r="F26" s="2"/>
      <c r="G26" s="2"/>
      <c r="H26" s="2"/>
      <c r="I26" s="2"/>
    </row>
    <row r="27" spans="2:9" ht="69.95" customHeight="1" x14ac:dyDescent="0.3">
      <c r="B27" s="12">
        <f t="shared" si="0"/>
        <v>0.48958333333333376</v>
      </c>
      <c r="C27" s="2"/>
      <c r="D27" s="2"/>
      <c r="E27" s="2"/>
      <c r="F27" s="2"/>
      <c r="G27" s="2"/>
      <c r="H27" s="2"/>
      <c r="I27" s="2"/>
    </row>
    <row r="28" spans="2:9" ht="69.95" customHeight="1" x14ac:dyDescent="0.3">
      <c r="B28" s="12">
        <f t="shared" si="0"/>
        <v>0.50000000000000044</v>
      </c>
      <c r="C28" s="2"/>
      <c r="D28" s="2"/>
      <c r="E28" s="2"/>
      <c r="F28" s="2"/>
      <c r="G28" s="2"/>
      <c r="H28" s="2"/>
      <c r="I28" s="2"/>
    </row>
    <row r="29" spans="2:9" ht="69.95" customHeight="1" x14ac:dyDescent="0.3">
      <c r="B29" s="12">
        <f t="shared" si="0"/>
        <v>0.51041666666666707</v>
      </c>
      <c r="C29" s="2"/>
      <c r="D29" s="2"/>
      <c r="E29" s="2"/>
      <c r="F29" s="2"/>
      <c r="G29" s="2"/>
      <c r="H29" s="2"/>
      <c r="I29" s="2"/>
    </row>
    <row r="30" spans="2:9" ht="69.95" customHeight="1" x14ac:dyDescent="0.3">
      <c r="B30" s="12">
        <f t="shared" si="0"/>
        <v>0.5208333333333337</v>
      </c>
      <c r="C30" s="2"/>
      <c r="D30" s="2"/>
      <c r="E30" s="2"/>
      <c r="F30" s="2"/>
      <c r="G30" s="2"/>
      <c r="H30" s="2"/>
      <c r="I30" s="2"/>
    </row>
    <row r="31" spans="2:9" ht="69.95" customHeight="1" x14ac:dyDescent="0.3">
      <c r="B31" s="12">
        <f t="shared" si="0"/>
        <v>0.53125000000000033</v>
      </c>
      <c r="C31" s="2"/>
      <c r="D31" s="2"/>
      <c r="E31" s="2"/>
      <c r="F31" s="2"/>
      <c r="G31" s="2"/>
      <c r="H31" s="2"/>
      <c r="I31" s="2"/>
    </row>
    <row r="32" spans="2:9" ht="69.95" customHeight="1" x14ac:dyDescent="0.3">
      <c r="B32" s="12">
        <f t="shared" si="0"/>
        <v>0.54166666666666696</v>
      </c>
      <c r="C32" s="2"/>
      <c r="D32" s="2"/>
      <c r="E32" s="2"/>
      <c r="F32" s="2"/>
      <c r="G32" s="2"/>
      <c r="H32" s="2"/>
      <c r="I32" s="2"/>
    </row>
    <row r="33" spans="2:9" ht="69.95" customHeight="1" x14ac:dyDescent="0.3">
      <c r="B33" s="12">
        <f t="shared" si="0"/>
        <v>0.55208333333333359</v>
      </c>
      <c r="C33" s="2"/>
      <c r="D33" s="2"/>
      <c r="E33" s="2"/>
      <c r="F33" s="2"/>
      <c r="G33" s="2"/>
      <c r="H33" s="2"/>
      <c r="I33" s="2"/>
    </row>
    <row r="34" spans="2:9" ht="69.95" customHeight="1" x14ac:dyDescent="0.3">
      <c r="B34" s="12">
        <f t="shared" si="0"/>
        <v>0.56250000000000022</v>
      </c>
      <c r="C34" s="2"/>
      <c r="D34" s="2"/>
      <c r="E34" s="2"/>
      <c r="F34" s="2"/>
      <c r="G34" s="2"/>
      <c r="H34" s="2"/>
      <c r="I34" s="2"/>
    </row>
    <row r="35" spans="2:9" ht="69.95" customHeight="1" x14ac:dyDescent="0.3">
      <c r="B35" s="12">
        <f t="shared" si="0"/>
        <v>0.57291666666666685</v>
      </c>
      <c r="C35" s="2"/>
      <c r="D35" s="2"/>
      <c r="E35" s="2"/>
      <c r="F35" s="2"/>
      <c r="G35" s="2"/>
      <c r="H35" s="2"/>
      <c r="I35" s="2"/>
    </row>
    <row r="36" spans="2:9" ht="69.95" customHeight="1" x14ac:dyDescent="0.3">
      <c r="B36" s="12">
        <f t="shared" si="0"/>
        <v>0.58333333333333348</v>
      </c>
      <c r="C36" s="2"/>
      <c r="D36" s="2"/>
      <c r="E36" s="2"/>
      <c r="F36" s="2"/>
      <c r="G36" s="2"/>
      <c r="H36" s="2"/>
      <c r="I36" s="2"/>
    </row>
    <row r="37" spans="2:9" ht="69.95" customHeight="1" x14ac:dyDescent="0.3">
      <c r="B37" s="12">
        <f t="shared" ref="B37:B64" si="1">B36+Increment</f>
        <v>0.59375000000000011</v>
      </c>
      <c r="C37" s="2"/>
      <c r="D37" s="2"/>
      <c r="E37" s="2"/>
      <c r="F37" s="2"/>
      <c r="G37" s="2"/>
      <c r="H37" s="2"/>
      <c r="I37" s="2"/>
    </row>
    <row r="38" spans="2:9" ht="69.95" customHeight="1" x14ac:dyDescent="0.3">
      <c r="B38" s="12">
        <f t="shared" si="1"/>
        <v>0.60416666666666674</v>
      </c>
      <c r="C38" s="2"/>
      <c r="D38" s="2"/>
      <c r="E38" s="2"/>
      <c r="F38" s="2"/>
      <c r="G38" s="2"/>
      <c r="H38" s="2"/>
      <c r="I38" s="2"/>
    </row>
    <row r="39" spans="2:9" ht="69.95" customHeight="1" x14ac:dyDescent="0.3">
      <c r="B39" s="12">
        <f t="shared" si="1"/>
        <v>0.61458333333333337</v>
      </c>
      <c r="C39" s="2"/>
      <c r="D39" s="2"/>
      <c r="E39" s="2"/>
      <c r="F39" s="2"/>
      <c r="G39" s="2"/>
      <c r="H39" s="2"/>
      <c r="I39" s="2"/>
    </row>
    <row r="40" spans="2:9" ht="69.95" customHeight="1" x14ac:dyDescent="0.3">
      <c r="B40" s="12">
        <f t="shared" si="1"/>
        <v>0.625</v>
      </c>
      <c r="C40" s="10"/>
      <c r="D40" s="10"/>
      <c r="E40" s="10"/>
      <c r="F40" s="10"/>
      <c r="G40" s="10"/>
      <c r="H40" s="10"/>
      <c r="I40" s="10"/>
    </row>
    <row r="41" spans="2:9" ht="69.95" customHeight="1" x14ac:dyDescent="0.3">
      <c r="B41" s="12">
        <f t="shared" si="1"/>
        <v>0.63541666666666663</v>
      </c>
      <c r="C41" s="10"/>
      <c r="D41" s="10"/>
      <c r="E41" s="10"/>
      <c r="F41" s="10"/>
      <c r="G41" s="10"/>
      <c r="H41" s="10"/>
      <c r="I41" s="10"/>
    </row>
    <row r="42" spans="2:9" ht="69.95" customHeight="1" x14ac:dyDescent="0.3">
      <c r="B42" s="12">
        <f t="shared" si="1"/>
        <v>0.64583333333333326</v>
      </c>
      <c r="C42" s="10"/>
      <c r="D42" s="10"/>
      <c r="E42" s="10"/>
      <c r="F42" s="10"/>
      <c r="G42" s="10"/>
      <c r="H42" s="10"/>
      <c r="I42" s="10"/>
    </row>
    <row r="43" spans="2:9" ht="69.95" customHeight="1" x14ac:dyDescent="0.3">
      <c r="B43" s="12">
        <f t="shared" si="1"/>
        <v>0.65624999999999989</v>
      </c>
      <c r="C43" s="10"/>
      <c r="D43" s="10"/>
      <c r="E43" s="10"/>
      <c r="F43" s="10"/>
      <c r="G43" s="10"/>
      <c r="H43" s="10"/>
      <c r="I43" s="10"/>
    </row>
    <row r="44" spans="2:9" ht="69.95" customHeight="1" x14ac:dyDescent="0.3">
      <c r="B44" s="12">
        <f t="shared" si="1"/>
        <v>0.66666666666666652</v>
      </c>
      <c r="C44" s="10"/>
      <c r="D44" s="10"/>
      <c r="E44" s="10"/>
      <c r="F44" s="10"/>
      <c r="G44" s="10"/>
      <c r="H44" s="10"/>
      <c r="I44" s="10"/>
    </row>
    <row r="45" spans="2:9" ht="69.95" customHeight="1" x14ac:dyDescent="0.3">
      <c r="B45" s="12">
        <f t="shared" si="1"/>
        <v>0.67708333333333315</v>
      </c>
      <c r="C45" s="10"/>
      <c r="D45" s="10"/>
      <c r="E45" s="10"/>
      <c r="F45" s="10"/>
      <c r="G45" s="10"/>
      <c r="H45" s="10"/>
      <c r="I45" s="10"/>
    </row>
    <row r="46" spans="2:9" ht="69.95" customHeight="1" x14ac:dyDescent="0.3">
      <c r="B46" s="12">
        <f t="shared" si="1"/>
        <v>0.68749999999999978</v>
      </c>
      <c r="C46" s="10"/>
      <c r="D46" s="10"/>
      <c r="E46" s="10"/>
      <c r="F46" s="10"/>
      <c r="G46" s="10"/>
      <c r="H46" s="10"/>
      <c r="I46" s="10"/>
    </row>
    <row r="47" spans="2:9" ht="69.95" customHeight="1" x14ac:dyDescent="0.3">
      <c r="B47" s="12">
        <f t="shared" si="1"/>
        <v>0.69791666666666641</v>
      </c>
      <c r="C47" s="10"/>
      <c r="D47" s="10"/>
      <c r="E47" s="10"/>
      <c r="F47" s="10"/>
      <c r="G47" s="10"/>
      <c r="H47" s="10"/>
      <c r="I47" s="10"/>
    </row>
    <row r="48" spans="2:9" ht="69.95" customHeight="1" x14ac:dyDescent="0.3">
      <c r="B48" s="12">
        <f t="shared" si="1"/>
        <v>0.70833333333333304</v>
      </c>
      <c r="C48" s="10"/>
      <c r="D48" s="10"/>
      <c r="E48" s="10"/>
      <c r="F48" s="10"/>
      <c r="G48" s="10"/>
      <c r="H48" s="10"/>
      <c r="I48" s="10"/>
    </row>
    <row r="49" spans="2:9" ht="69.95" customHeight="1" x14ac:dyDescent="0.3">
      <c r="B49" s="12">
        <f t="shared" si="1"/>
        <v>0.71874999999999967</v>
      </c>
      <c r="C49" s="10"/>
      <c r="D49" s="10"/>
      <c r="E49" s="10"/>
      <c r="F49" s="10"/>
      <c r="G49" s="10"/>
      <c r="H49" s="10"/>
      <c r="I49" s="10"/>
    </row>
    <row r="50" spans="2:9" ht="69.95" customHeight="1" x14ac:dyDescent="0.3">
      <c r="B50" s="12">
        <f t="shared" si="1"/>
        <v>0.7291666666666663</v>
      </c>
      <c r="C50" s="10"/>
      <c r="D50" s="10"/>
      <c r="E50" s="10"/>
      <c r="F50" s="10"/>
      <c r="G50" s="10"/>
      <c r="H50" s="10"/>
      <c r="I50" s="10"/>
    </row>
    <row r="51" spans="2:9" ht="69.95" customHeight="1" x14ac:dyDescent="0.3">
      <c r="B51" s="12">
        <f t="shared" si="1"/>
        <v>0.73958333333333293</v>
      </c>
      <c r="C51" s="10"/>
      <c r="D51" s="10"/>
      <c r="E51" s="10"/>
      <c r="F51" s="10"/>
      <c r="G51" s="10"/>
      <c r="H51" s="10"/>
      <c r="I51" s="10"/>
    </row>
    <row r="52" spans="2:9" ht="69.95" customHeight="1" x14ac:dyDescent="0.3">
      <c r="B52" s="12">
        <f t="shared" si="1"/>
        <v>0.74999999999999956</v>
      </c>
      <c r="C52" s="10"/>
      <c r="D52" s="10"/>
      <c r="E52" s="10"/>
      <c r="F52" s="10"/>
      <c r="G52" s="10"/>
      <c r="H52" s="10"/>
      <c r="I52" s="10"/>
    </row>
    <row r="53" spans="2:9" ht="69.95" customHeight="1" x14ac:dyDescent="0.3">
      <c r="B53" s="12">
        <f t="shared" si="1"/>
        <v>0.76041666666666619</v>
      </c>
      <c r="C53" s="10"/>
      <c r="D53" s="10"/>
      <c r="E53" s="10"/>
      <c r="F53" s="10"/>
      <c r="G53" s="10"/>
      <c r="H53" s="10"/>
      <c r="I53" s="10"/>
    </row>
    <row r="54" spans="2:9" ht="69.95" customHeight="1" x14ac:dyDescent="0.3">
      <c r="B54" s="12">
        <f t="shared" si="1"/>
        <v>0.77083333333333282</v>
      </c>
      <c r="C54" s="10"/>
      <c r="D54" s="10"/>
      <c r="E54" s="10"/>
      <c r="F54" s="10"/>
      <c r="G54" s="10"/>
      <c r="H54" s="10"/>
      <c r="I54" s="10"/>
    </row>
    <row r="55" spans="2:9" ht="69.95" customHeight="1" x14ac:dyDescent="0.3">
      <c r="B55" s="12">
        <f t="shared" si="1"/>
        <v>0.78124999999999944</v>
      </c>
      <c r="C55" s="10"/>
      <c r="D55" s="10"/>
      <c r="E55" s="10"/>
      <c r="F55" s="10"/>
      <c r="G55" s="10"/>
      <c r="H55" s="10"/>
      <c r="I55" s="10"/>
    </row>
    <row r="56" spans="2:9" ht="69.95" customHeight="1" x14ac:dyDescent="0.3">
      <c r="B56" s="12">
        <f t="shared" si="1"/>
        <v>0.79166666666666607</v>
      </c>
      <c r="C56" s="10"/>
      <c r="D56" s="10"/>
      <c r="E56" s="10"/>
      <c r="F56" s="10"/>
      <c r="G56" s="10"/>
      <c r="H56" s="10"/>
      <c r="I56" s="10"/>
    </row>
    <row r="57" spans="2:9" ht="69.95" customHeight="1" x14ac:dyDescent="0.3">
      <c r="B57" s="12">
        <f t="shared" si="1"/>
        <v>0.8020833333333327</v>
      </c>
      <c r="C57" s="10"/>
      <c r="D57" s="10"/>
      <c r="E57" s="10"/>
      <c r="F57" s="10"/>
      <c r="G57" s="10"/>
      <c r="H57" s="10"/>
      <c r="I57" s="10"/>
    </row>
    <row r="58" spans="2:9" ht="69.95" customHeight="1" x14ac:dyDescent="0.3">
      <c r="B58" s="12">
        <f t="shared" si="1"/>
        <v>0.81249999999999933</v>
      </c>
      <c r="C58" s="10"/>
      <c r="D58" s="10"/>
      <c r="E58" s="10"/>
      <c r="F58" s="10"/>
      <c r="G58" s="10"/>
      <c r="H58" s="10"/>
      <c r="I58" s="10"/>
    </row>
    <row r="59" spans="2:9" ht="69.95" customHeight="1" x14ac:dyDescent="0.3">
      <c r="B59" s="12">
        <f t="shared" si="1"/>
        <v>0.82291666666666596</v>
      </c>
      <c r="C59" s="10"/>
      <c r="D59" s="10"/>
      <c r="E59" s="10"/>
      <c r="F59" s="10"/>
      <c r="G59" s="10"/>
      <c r="H59" s="10"/>
      <c r="I59" s="10"/>
    </row>
    <row r="60" spans="2:9" ht="69.95" customHeight="1" x14ac:dyDescent="0.3">
      <c r="B60" s="12">
        <f t="shared" si="1"/>
        <v>0.83333333333333259</v>
      </c>
      <c r="C60" s="10"/>
      <c r="D60" s="10"/>
      <c r="E60" s="10"/>
      <c r="F60" s="10"/>
      <c r="G60" s="10"/>
      <c r="H60" s="10"/>
      <c r="I60" s="10"/>
    </row>
    <row r="61" spans="2:9" ht="69.95" customHeight="1" x14ac:dyDescent="0.3">
      <c r="B61" s="12">
        <f t="shared" si="1"/>
        <v>0.84374999999999922</v>
      </c>
      <c r="C61" s="10"/>
      <c r="D61" s="10"/>
      <c r="E61" s="10"/>
      <c r="F61" s="10"/>
      <c r="G61" s="10"/>
      <c r="H61" s="10"/>
      <c r="I61" s="10"/>
    </row>
    <row r="62" spans="2:9" ht="69.95" customHeight="1" x14ac:dyDescent="0.3">
      <c r="B62" s="12">
        <f t="shared" si="1"/>
        <v>0.85416666666666585</v>
      </c>
      <c r="C62" s="10"/>
      <c r="D62" s="10"/>
      <c r="E62" s="10"/>
      <c r="F62" s="10"/>
      <c r="G62" s="10"/>
      <c r="H62" s="10"/>
      <c r="I62" s="10"/>
    </row>
    <row r="63" spans="2:9" ht="69.95" customHeight="1" x14ac:dyDescent="0.3">
      <c r="B63" s="12">
        <f t="shared" si="1"/>
        <v>0.86458333333333248</v>
      </c>
      <c r="C63" s="10"/>
      <c r="D63" s="10"/>
      <c r="E63" s="10"/>
      <c r="F63" s="10"/>
      <c r="G63" s="10"/>
      <c r="H63" s="10"/>
      <c r="I63" s="10"/>
    </row>
    <row r="64" spans="2:9" ht="69.95" customHeight="1" x14ac:dyDescent="0.3">
      <c r="B64" s="12">
        <f t="shared" si="1"/>
        <v>0.87499999999999911</v>
      </c>
      <c r="C64" s="10"/>
      <c r="D64" s="10"/>
      <c r="E64" s="10"/>
      <c r="F64" s="10"/>
      <c r="G64" s="10"/>
      <c r="H64" s="10"/>
      <c r="I64" s="10"/>
    </row>
  </sheetData>
  <sheetProtection selectLockedCells="1"/>
  <conditionalFormatting sqref="B4:I38">
    <cfRule type="expression" dxfId="25" priority="54">
      <formula>($B4&lt;=OraCurentă)*($B5&gt;=OraCurentă)</formula>
    </cfRule>
  </conditionalFormatting>
  <conditionalFormatting sqref="C3:I3">
    <cfRule type="expression" dxfId="24" priority="99">
      <formula>(C3=AceastăZiDinSăptămână)*($B4&lt;0.999)</formula>
    </cfRule>
  </conditionalFormatting>
  <conditionalFormatting sqref="C4:I64">
    <cfRule type="expression" dxfId="23" priority="14" stopIfTrue="1">
      <formula>C4&lt;&gt;""</formula>
    </cfRule>
    <cfRule type="expression" dxfId="22" priority="55" stopIfTrue="1">
      <formula>AND(C4&lt;&gt;"",C$3=AceastăZiDinSăptămână)</formula>
    </cfRule>
  </conditionalFormatting>
  <conditionalFormatting sqref="C4:I64">
    <cfRule type="expression" dxfId="21" priority="59">
      <formula>(C$3=AceastăZiDinSăptămână)*($B4&lt;OraDeSfârșitCal)</formula>
    </cfRule>
    <cfRule type="expression" dxfId="20" priority="64">
      <formula>(C4=C3)*(C$3=AceastăZiDinSăptămână)*(C4&lt;&gt;0)*($B4&lt;0.875)</formula>
    </cfRule>
    <cfRule type="expression" dxfId="19" priority="101">
      <formula>(C$3=AceastăZiDinSăptămână)*(C4&lt;&gt;0)*($B4&lt;OraDeSfârșitCal)</formula>
    </cfRule>
  </conditionalFormatting>
  <conditionalFormatting sqref="I4:I38">
    <cfRule type="expression" dxfId="18" priority="19">
      <formula>($B4&lt;=OraCurentă)*($B5&gt;=OraCurentă)</formula>
    </cfRule>
  </conditionalFormatting>
  <conditionalFormatting sqref="B4:I64">
    <cfRule type="expression" dxfId="17" priority="92">
      <formula>AND($B4&lt;OraDeSfârșitCal,MOD(ROW(),2)=0)</formula>
    </cfRule>
    <cfRule type="expression" dxfId="16" priority="94">
      <formula>AND($B4&lt;OraDeSfârșitCal,MOD(ROW(),2)=1)</formula>
    </cfRule>
  </conditionalFormatting>
  <conditionalFormatting sqref="B4:I604">
    <cfRule type="expression" dxfId="15" priority="13" stopIfTrue="1">
      <formula>$B4&gt;OraDeSfârșitCal</formula>
    </cfRule>
  </conditionalFormatting>
  <conditionalFormatting sqref="B39:I64">
    <cfRule type="expression" dxfId="14" priority="399">
      <formula>($B39&lt;=OraCurentă)*($B65&gt;=OraCurentă)</formula>
    </cfRule>
  </conditionalFormatting>
  <conditionalFormatting sqref="B39:B64">
    <cfRule type="expression" dxfId="13" priority="400">
      <formula>($B39&lt;=OraCurentă)*($B65&gt;=OraCurentă)</formula>
    </cfRule>
    <cfRule type="expression" dxfId="12" priority="401">
      <formula>($B39&lt;=OraCurentă)*($B65&gt;=OraCurentă)</formula>
    </cfRule>
  </conditionalFormatting>
  <conditionalFormatting sqref="I39:I64">
    <cfRule type="expression" dxfId="11" priority="402">
      <formula>($B39&lt;=OraCurentă)*($B65&gt;=OraCurentă)</formula>
    </cfRule>
  </conditionalFormatting>
  <conditionalFormatting sqref="B4:B38">
    <cfRule type="expression" dxfId="10" priority="18">
      <formula>($B4&lt;=OraCurentă)*($B5&gt;=OraCurentă)</formula>
    </cfRule>
    <cfRule type="expression" dxfId="9" priority="53">
      <formula>($B4&lt;=OraCurentă)*($B5&gt;=OraCurentă)</formula>
    </cfRule>
  </conditionalFormatting>
  <dataValidations xWindow="39" yWindow="332" count="10">
    <dataValidation type="list" allowBlank="1" showInputMessage="1" showErrorMessage="1" error="Selectați o oră din intrările din listă. Selectați ANULARE, apoi ALT+SĂGEATĂ ÎN JOS pentru a alege din lista verticală" prompt="Selectați Ora de început planificată din această celulă. Apăsați ALT+SĂGEATĂ ÎN JOS pentru a deschide lista verticală, apoi apăsați pe ENTER pentru efectua o selecție" sqref="C2" xr:uid="{00000000-0002-0000-0000-000000000000}">
      <formula1>"6:00, 7:00,8:00,9:00,10:00,11:00,12:00,13:00,14:00,15:00,16:00,17:00"</formula1>
    </dataValidation>
    <dataValidation type="list" allowBlank="1" showInputMessage="1" showErrorMessage="1" error="Selectați un interval de timp din intrările din listă. Selectați ANULARE, apoi ALT+SĂGEATĂ ÎN JOS pentru a alege din lista verticală" prompt="Selectați Intervalul de timp din această celulă. Apăsați ALT+SĂGEATĂ ÎN JOS pentru a deschide lista verticală, apoi apăsați pe ENTER pentru efectua o selecție" sqref="E2" xr:uid="{00000000-0002-0000-0000-000001000000}">
      <formula1>"15 MIN,20 MIN,30 MIN,40 MIN,45 MIN,60 MIN"</formula1>
    </dataValidation>
    <dataValidation allowBlank="1" showInputMessage="1" showErrorMessage="1" prompt="Creați un Calendar de rezervări zilnice în această foaie de lucru. Setați Ora de început planificată, Intervalul de timp și introduceți Data de început a săptămânii. Introduceți rezervări în tabelul Rezervări zilnice" sqref="A1" xr:uid="{00000000-0002-0000-0000-000002000000}"/>
    <dataValidation allowBlank="1" showInputMessage="1" showErrorMessage="1" prompt="Titlul acestei foi de lucru se află în această celulă" sqref="B1" xr:uid="{00000000-0002-0000-0000-000003000000}"/>
    <dataValidation allowBlank="1" showInputMessage="1" showErrorMessage="1" prompt="Setați Ora de început planificată, Intervalul de timp și introduceți Data de început a săptămânii în celulele din dreapta" sqref="B2" xr:uid="{00000000-0002-0000-0000-000004000000}"/>
    <dataValidation allowBlank="1" showInputMessage="1" showErrorMessage="1" prompt="Selectați Intervalul de timp din celula din dreapta" sqref="D2" xr:uid="{00000000-0002-0000-0000-000005000000}"/>
    <dataValidation allowBlank="1" showInputMessage="1" showErrorMessage="1" prompt="Introduceți Data de început a săptămânii în celula din dreapta" sqref="F2" xr:uid="{00000000-0002-0000-0000-000006000000}"/>
    <dataValidation allowBlank="1" showInputMessage="1" showErrorMessage="1" prompt="Introduceți Data de început a săptămânii în această celulă" sqref="G2" xr:uid="{00000000-0002-0000-0000-000007000000}"/>
    <dataValidation allowBlank="1" showInputMessage="1" showErrorMessage="1" prompt="Ora din această coloană se actualizează automat utilizând Începutul planificat și Intervalul de timp de mai sus. Celulele din dreapta conțin zilele săptămânii. Introduceți rezervări pentru intervalele de timp sub fiecare zi a săptămânii" sqref="B3" xr:uid="{00000000-0002-0000-0000-000008000000}"/>
    <dataValidation allowBlank="1" showInputMessage="1" showErrorMessage="1" prompt="Ziua de început a săptămânii din această celulă se actualizează automat în funcție de Data de început planificată introdusă mai sus. Introduceți rezervări în coloanele de tabel sub fiecare zi a săptămânii" sqref="C3" xr:uid="{00000000-0002-0000-0000-000009000000}"/>
  </dataValidations>
  <printOptions horizontalCentered="1"/>
  <pageMargins left="0.25" right="0.25" top="0.75" bottom="0.75" header="0.3" footer="0.3"/>
  <pageSetup paperSize="9" fitToHeight="0" orientation="portrait" r:id="rId1"/>
  <headerFooter differentFirst="1">
    <oddFooter>Page &amp;P of &amp;N</oddFooter>
  </headerFooter>
  <ignoredErrors>
    <ignoredError sqref="B4:B64"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1</vt:i4>
      </vt:variant>
      <vt:variant>
        <vt:lpstr>Zone denumite</vt:lpstr>
      </vt:variant>
      <vt:variant>
        <vt:i4>7</vt:i4>
      </vt:variant>
    </vt:vector>
  </HeadingPairs>
  <TitlesOfParts>
    <vt:vector size="8" baseType="lpstr">
      <vt:lpstr>Calendar de rezervări zilnice</vt:lpstr>
      <vt:lpstr>AcestRând</vt:lpstr>
      <vt:lpstr>InceputPlanificat</vt:lpstr>
      <vt:lpstr>InceputSaptamana</vt:lpstr>
      <vt:lpstr>Ore</vt:lpstr>
      <vt:lpstr>'Calendar de rezervări zilnice'!Print_Titles</vt:lpstr>
      <vt:lpstr>TextMinut</vt:lpstr>
      <vt:lpstr>Titlul1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2017-01-26T02:00:50Z</dcterms:created>
  <dcterms:modified xsi:type="dcterms:W3CDTF">2017-06-01T13:55:46Z</dcterms:modified>
</cp:coreProperties>
</file>