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hidePivotFieldList="1"/>
  <mc:AlternateContent xmlns:mc="http://schemas.openxmlformats.org/markup-compatibility/2006">
    <mc:Choice Requires="x15">
      <x15ac:absPath xmlns:x15ac="http://schemas.microsoft.com/office/spreadsheetml/2010/11/ac" url="C:\Users\zalu\Downloads\"/>
    </mc:Choice>
  </mc:AlternateContent>
  <xr:revisionPtr revIDLastSave="0" documentId="13_ncr:1_{31613BEB-BFE9-436D-BA12-EF039271FFF7}" xr6:coauthVersionLast="32" xr6:coauthVersionMax="33" xr10:uidLastSave="{00000000-0000-0000-0000-000000000000}"/>
  <bookViews>
    <workbookView xWindow="0" yWindow="0" windowWidth="28800" windowHeight="13425" xr2:uid="{00000000-000D-0000-FFFF-FFFF00000000}"/>
  </bookViews>
  <sheets>
    <sheet name="Orçamento Para Compras de Natal" sheetId="1" r:id="rId1"/>
    <sheet name="Entradas da Lista" sheetId="3" r:id="rId2"/>
    <sheet name="Informações da Lista" sheetId="2" r:id="rId3"/>
  </sheets>
  <definedNames>
    <definedName name="ListaDeCategoriaDosPresentes">CategoriasDosPresentes[CATEGORIAS DOS PRESENTES]</definedName>
    <definedName name="ListaDePessoas">Pessoas[PESSOAS]</definedName>
    <definedName name="MontanteDoOrçamento">#REF!</definedName>
    <definedName name="_xlnm.Print_Titles" localSheetId="1">'Entradas da Lista'!$3:$3</definedName>
    <definedName name="_xlnm.Print_Titles" localSheetId="2">'Informações da Lista'!$3:$3</definedName>
    <definedName name="SegmentaçãoDeDados_CATEGORIA_DO_PRESENTE">#N/A</definedName>
    <definedName name="SegmentaçãoDeDados_COMPRADO">#N/A</definedName>
    <definedName name="SegmentaçãoDeDados_EMBRULHADO_POR_EMBRULHAR">#N/A</definedName>
    <definedName name="SegmentaçãoDeDados_ESTADO_DA_ENTREGA">#N/A</definedName>
    <definedName name="SegmentaçãoDeDados_PARA">#N/A</definedName>
  </definedNames>
  <calcPr calcId="179016"/>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c r="C6" i="1"/>
</calcChain>
</file>

<file path=xl/sharedStrings.xml><?xml version="1.0" encoding="utf-8"?>
<sst xmlns="http://schemas.openxmlformats.org/spreadsheetml/2006/main" count="137" uniqueCount="59">
  <si>
    <t>Orçamento Para as Compras de Natal</t>
  </si>
  <si>
    <t>O fio de luzes está nesta célula.</t>
  </si>
  <si>
    <t>PARA AS ENTRADAS DA LISTA &gt;</t>
  </si>
  <si>
    <t>PARA AS INFORMAÇÕES DA LISTA &gt;</t>
  </si>
  <si>
    <t>TOTAIS</t>
  </si>
  <si>
    <t>O gráfico de barras agrupadas a mostrar os montantes da Verba Disponível e do Total Gasto até à Data está nesta célula.</t>
  </si>
  <si>
    <t>VERBA DISPONÍVEL</t>
  </si>
  <si>
    <t>GASTO ATÉ À DATA</t>
  </si>
  <si>
    <t>DIFERENÇA</t>
  </si>
  <si>
    <r>
      <t xml:space="preserve">Para atualizar o relatório abaixo, </t>
    </r>
    <r>
      <rPr>
        <b/>
        <i/>
        <sz val="11"/>
        <color theme="1" tint="0.34998626667073579"/>
        <rFont val="Trebuchet MS"/>
        <family val="2"/>
        <scheme val="minor"/>
      </rPr>
      <t>Atualize</t>
    </r>
    <r>
      <rPr>
        <i/>
        <sz val="11"/>
        <color theme="1" tint="0.34998626667073579"/>
        <rFont val="Trebuchet MS"/>
        <family val="2"/>
        <scheme val="minor"/>
      </rPr>
      <t>-o.</t>
    </r>
  </si>
  <si>
    <t>A segmentação de dados para filtrar os dados da tabela por Embrulhado/Por Embrulhar está nesta célula.</t>
  </si>
  <si>
    <t>A segmentação de dados para filtrar os dados da tabela por Comprado está nesta célula.</t>
  </si>
  <si>
    <t>DISCRIMINAÇÃO</t>
  </si>
  <si>
    <t>A segmentação de dados para filtrar os dados da tabela por Para está nesta célula.</t>
  </si>
  <si>
    <t>Preço do Presente</t>
  </si>
  <si>
    <t>Nome 3</t>
  </si>
  <si>
    <t>Comprado</t>
  </si>
  <si>
    <t>Comboio de brincar</t>
  </si>
  <si>
    <t>Puzzle</t>
  </si>
  <si>
    <t>Por comprar</t>
  </si>
  <si>
    <t>A segmentação de dados para filtrar os dados da tabela por Estado da Entrega está nesta célula.</t>
  </si>
  <si>
    <t>A segmentação de dados para filtrar os dados da tabela por Categoria do Presente está nesta célula.</t>
  </si>
  <si>
    <t>Bicicleta</t>
  </si>
  <si>
    <t>Nome 2</t>
  </si>
  <si>
    <t>Meias</t>
  </si>
  <si>
    <t>Casa de bonecas</t>
  </si>
  <si>
    <t>Nome 4</t>
  </si>
  <si>
    <t>Materiais para desenho</t>
  </si>
  <si>
    <t>Álbum de fotografias</t>
  </si>
  <si>
    <t>Nome 5</t>
  </si>
  <si>
    <t>Jogo para a Xbox</t>
  </si>
  <si>
    <t>Camisa</t>
  </si>
  <si>
    <t>Cartão oferta</t>
  </si>
  <si>
    <t>Nome 1</t>
  </si>
  <si>
    <t>Camisola</t>
  </si>
  <si>
    <t>Nome 6</t>
  </si>
  <si>
    <t>Total Geral</t>
  </si>
  <si>
    <t>Lista de Compras</t>
  </si>
  <si>
    <t>&lt; PARA O ORÇAMENTO PARA AS COMPRAS DE NATAL</t>
  </si>
  <si>
    <t>PARA</t>
  </si>
  <si>
    <t>CATEGORIA DO PRESENTE</t>
  </si>
  <si>
    <t>PRESENTE</t>
  </si>
  <si>
    <t>PREÇO</t>
  </si>
  <si>
    <t>COMPRADO</t>
  </si>
  <si>
    <t>ESTADO DA ENTREGA</t>
  </si>
  <si>
    <t>EMBRULHADO/POR EMBRULHAR</t>
  </si>
  <si>
    <t>Presente para a família</t>
  </si>
  <si>
    <t>Chegou</t>
  </si>
  <si>
    <t>Embrulhado</t>
  </si>
  <si>
    <t>Presente geral</t>
  </si>
  <si>
    <t>Por embrulhar</t>
  </si>
  <si>
    <t>Em trânsito</t>
  </si>
  <si>
    <t>Informações da Lista</t>
  </si>
  <si>
    <t>&lt; PARA AS ENTRADAS DA LISTA</t>
  </si>
  <si>
    <t>PESSOAS</t>
  </si>
  <si>
    <t>CATEGORIAS DOS PRESENTES</t>
  </si>
  <si>
    <t>Presente para pôr na meia da chaminé</t>
  </si>
  <si>
    <t>Presente para o marido</t>
  </si>
  <si>
    <t>Presente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</si>
</sst>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0.00\ &quot;€&quot;;\-#,##0.00\ &quot;€&quot;"/>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quot;$&quot;#,##0.00"/>
    <numFmt numFmtId="170" formatCode="#,##0.00\ &quot;€&quot;"/>
  </numFmts>
  <fonts count="21"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8"/>
      <color theme="4"/>
      <name val="Verdana"/>
      <family val="2"/>
      <scheme val="maj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8"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5"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4">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170" fontId="12" fillId="2" borderId="1" xfId="0" applyNumberFormat="1" applyFont="1" applyFill="1" applyBorder="1">
      <alignment vertical="center" wrapText="1"/>
    </xf>
    <xf numFmtId="170" fontId="4" fillId="2" borderId="1" xfId="0" applyNumberFormat="1" applyFont="1" applyFill="1" applyBorder="1">
      <alignment vertical="center" wrapText="1"/>
    </xf>
    <xf numFmtId="170" fontId="14" fillId="2" borderId="1" xfId="0" applyNumberFormat="1" applyFont="1" applyFill="1" applyBorder="1" applyAlignment="1">
      <alignment vertical="top" wrapText="1"/>
    </xf>
    <xf numFmtId="0" fontId="20" fillId="0" borderId="0" xfId="0" applyFont="1">
      <alignment vertical="center" wrapText="1"/>
    </xf>
    <xf numFmtId="170" fontId="0" fillId="0" borderId="0" xfId="0" applyNumberFormat="1">
      <alignment vertical="center" wrapText="1"/>
    </xf>
    <xf numFmtId="0" fontId="0" fillId="0" borderId="0" xfId="0" applyAlignment="1">
      <alignment horizontal="left" vertical="center"/>
    </xf>
    <xf numFmtId="14" fontId="0" fillId="0" borderId="0" xfId="0" applyNumberFormat="1" applyAlignment="1">
      <alignment horizontal="left" vertical="center"/>
    </xf>
    <xf numFmtId="164" fontId="0" fillId="0" borderId="0" xfId="0" applyNumberFormat="1" applyAlignment="1">
      <alignment horizontal="right" vertical="center" indent="1"/>
    </xf>
    <xf numFmtId="170" fontId="0" fillId="0" borderId="0" xfId="0" applyNumberFormat="1" applyAlignment="1">
      <alignment horizontal="left" vertical="center"/>
    </xf>
    <xf numFmtId="9" fontId="0" fillId="0" borderId="0" xfId="0" applyNumberFormat="1" applyAlignment="1">
      <alignment horizontal="center" vertical="center"/>
    </xf>
    <xf numFmtId="0" fontId="10" fillId="0" borderId="0" xfId="0" applyFont="1">
      <alignment vertical="center" wrapText="1"/>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pplyAlignme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25">
    <dxf>
      <numFmt numFmtId="170" formatCode="#,##0.00\ &quot;€&quot;"/>
      <alignment horizontal="left" vertical="bottom" textRotation="0" wrapText="0" indent="0" justifyLastLine="0" shrinkToFit="0" readingOrder="0"/>
    </dxf>
    <dxf>
      <numFmt numFmtId="170" formatCode="#,##0.00\ &quot;€&quot;"/>
      <alignment horizontal="left" vertical="center" textRotation="0" wrapText="0" indent="0" justifyLastLine="0" shrinkToFit="0" readingOrder="0"/>
    </dxf>
    <dxf>
      <alignment horizontal="center" vertical="bottom" textRotation="0" wrapText="0" indent="0" justifyLastLine="0" shrinkToFit="0" readingOrder="0"/>
    </dxf>
    <dxf>
      <numFmt numFmtId="13" formatCode="0%"/>
      <alignment horizontal="center" vertical="center" textRotation="0" wrapText="0" indent="0" justifyLastLine="0" shrinkToFit="0" readingOrder="0"/>
    </dxf>
    <dxf>
      <numFmt numFmtId="170" formatCode="#,##0.00\ &quot;€&quot;"/>
      <alignment horizontal="left" vertical="bottom" textRotation="0" wrapText="0" indent="0" justifyLastLine="0" shrinkToFit="0" readingOrder="0"/>
    </dxf>
    <dxf>
      <numFmt numFmtId="170" formatCode="#,##0.00\ &quot;€&quot;"/>
      <alignment horizontal="left" vertical="center" textRotation="0" wrapText="0" indent="0" justifyLastLine="0" shrinkToFit="0" readingOrder="0"/>
    </dxf>
    <dxf>
      <numFmt numFmtId="170" formatCode="#,##0.00\ &quot;€&quot;"/>
      <alignment horizontal="left" vertical="bottom" textRotation="0" wrapText="0" indent="0" justifyLastLine="0" shrinkToFit="0" readingOrder="0"/>
    </dxf>
    <dxf>
      <numFmt numFmtId="164" formatCode="#,##0.00\ &quot;€&quot;;\-#,##0.00\ &quot;€&quot;"/>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bottom" textRotation="0" wrapText="0" indent="0" justifyLastLine="0" shrinkToFit="0" readingOrder="0"/>
    </dxf>
    <dxf>
      <numFmt numFmtId="19" formatCode="dd/mm/yyyy"/>
      <alignment horizontal="left" vertical="center" textRotation="0" wrapText="0" indent="0" justifyLastLine="0" shrinkToFit="0" readingOrder="0"/>
    </dxf>
    <dxf>
      <numFmt numFmtId="19" formatCode="dd/mm/yyyy"/>
      <alignment horizontal="left" vertical="center" textRotation="0" wrapText="0" indent="0" justifyLastLine="0" shrinkToFit="0" readingOrder="0"/>
    </dxf>
    <dxf>
      <numFmt numFmtId="170" formatCode="#,##0.00\ &quot;€&quot;"/>
    </dxf>
    <dxf>
      <alignment horizontal="right" readingOrder="0"/>
    </dxf>
    <dxf>
      <font>
        <color theme="0"/>
      </font>
      <fill>
        <patternFill>
          <bgColor theme="5"/>
        </patternFill>
      </fill>
    </dxf>
    <dxf>
      <font>
        <b val="0"/>
        <i val="0"/>
        <color theme="0"/>
      </font>
      <fill>
        <patternFill>
          <bgColor theme="5"/>
        </patternFill>
      </fill>
    </dxf>
    <dxf>
      <font>
        <b val="0"/>
        <i val="0"/>
        <color theme="3" tint="-0.24994659260841701"/>
      </font>
      <border>
        <horizontal style="thin">
          <color theme="2" tint="-0.499984740745262"/>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b val="0"/>
        <i val="0"/>
        <sz val="12"/>
        <color theme="4"/>
        <name val="Verdana"/>
        <family val="2"/>
        <scheme val="major"/>
      </font>
      <fill>
        <patternFill>
          <bgColor theme="0"/>
        </patternFill>
      </fill>
    </dxf>
    <dxf>
      <font>
        <b val="0"/>
        <i val="0"/>
        <sz val="11"/>
        <color theme="4" tint="-0.24994659260841701"/>
        <name val="Trebuchet MS"/>
        <family val="2"/>
        <scheme val="minor"/>
      </font>
      <fill>
        <patternFill>
          <bgColor theme="0"/>
        </patternFill>
      </fill>
    </dxf>
  </dxfs>
  <tableStyles count="3" defaultTableStyle="TableStyleMedium2" defaultPivotStyle="PivotStyleLight16">
    <tableStyle name="Christmas Shopping Budget Slicer" pivot="0" table="0" count="10" xr9:uid="{00000000-0011-0000-FFFF-FFFF00000000}">
      <tableStyleElement type="wholeTable" dxfId="24"/>
      <tableStyleElement type="headerRow" dxfId="23"/>
    </tableStyle>
    <tableStyle name="Estilo da Tabela Dinâmica do Orçamento Para as Compras de Natal" table="0" count="5" xr9:uid="{00000000-0011-0000-FFFF-FFFF01000000}">
      <tableStyleElement type="wholeTable" dxfId="22"/>
      <tableStyleElement type="totalRow" dxfId="21"/>
      <tableStyleElement type="firstRowStripe" dxfId="20"/>
      <tableStyleElement type="firstRowSubheading" dxfId="19"/>
      <tableStyleElement type="secondRowSubheading" dxfId="18"/>
    </tableStyle>
    <tableStyle name="Orçamento Para as Compras de Natal" pivot="0" count="3" xr9:uid="{00000000-0011-0000-FFFF-FFFF02000000}">
      <tableStyleElement type="wholeTable" dxfId="17"/>
      <tableStyleElement type="headerRow" dxfId="16"/>
      <tableStyleElement type="totalRow" dxfId="15"/>
    </tableStyle>
  </tableStyles>
  <extLst>
    <ext xmlns:x14="http://schemas.microsoft.com/office/spreadsheetml/2009/9/main" uri="{46F421CA-312F-682f-3DD2-61675219B42D}">
      <x14:dxfs count="8">
        <dxf>
          <font>
            <color theme="1" tint="0.34998626667073579"/>
          </font>
          <fill>
            <patternFill>
              <bgColor theme="0"/>
            </patternFill>
          </fill>
        </dxf>
        <dxf>
          <font>
            <color theme="1" tint="0.34998626667073579"/>
          </font>
          <fill>
            <patternFill>
              <bgColor theme="0"/>
            </patternFill>
          </fill>
        </dxf>
        <dxf>
          <font>
            <b/>
            <i val="0"/>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dxf>
        <dxf>
          <font>
            <b val="0"/>
            <i val="0"/>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dxf>
        <dxf>
          <font>
            <b val="0"/>
            <i val="0"/>
            <sz val="11"/>
            <color theme="4"/>
            <name val="Trebuchet MS"/>
            <family val="2"/>
            <scheme val="minor"/>
          </font>
          <fill>
            <patternFill>
              <bgColor theme="0"/>
            </patternFill>
          </fill>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'Orçamento Para Compras de Natal'!$B$5</c:f>
              <c:strCache>
                <c:ptCount val="1"/>
                <c:pt idx="0">
                  <c:v>GASTO ATÉ À DATA</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'Orçamento Para Compras de Natal'!$B$3</c:f>
              <c:strCache>
                <c:ptCount val="1"/>
                <c:pt idx="0">
                  <c:v>TOTAIS</c:v>
                </c:pt>
              </c:strCache>
            </c:strRef>
          </c:cat>
          <c:val>
            <c:numRef>
              <c:f>'Orçamento Para Compras de Natal'!$C$5</c:f>
              <c:numCache>
                <c:formatCode>#,##0.00\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'Orçamento Para Compras de Natal'!$B$4</c:f>
              <c:strCache>
                <c:ptCount val="1"/>
                <c:pt idx="0">
                  <c:v>VERBA DISPONÍVEL</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'Orçamento Para Compras de Natal'!$B$3</c:f>
              <c:strCache>
                <c:ptCount val="1"/>
                <c:pt idx="0">
                  <c:v>TOTAIS</c:v>
                </c:pt>
              </c:strCache>
            </c:strRef>
          </c:cat>
          <c:val>
            <c:numRef>
              <c:f>'Orçamento Para Compras de Natal'!$C$4</c:f>
              <c:numCache>
                <c:formatCode>#,##0.00\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65670763843073898"/>
          <c:h val="0.14762749593009736"/>
        </c:manualLayout>
      </c:layout>
      <c:overlay val="0"/>
      <c:txPr>
        <a:bodyPr/>
        <a:lstStyle/>
        <a:p>
          <a:pPr>
            <a:defRPr sz="1100">
              <a:solidFill>
                <a:schemeClr val="tx2">
                  <a:lumMod val="75000"/>
                </a:schemeClr>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GráficoDoTotal" descr="Gráfico de barras agrupadas a mostrar o Total Gasto até à Data e a Verba Disponível">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Imagem 2" descr="Fio de luze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190500</xdr:colOff>
      <xdr:row>7</xdr:row>
      <xdr:rowOff>19049</xdr:rowOff>
    </xdr:from>
    <xdr:to>
      <xdr:col>3</xdr:col>
      <xdr:colOff>2019300</xdr:colOff>
      <xdr:row>22</xdr:row>
      <xdr:rowOff>93725</xdr:rowOff>
    </xdr:to>
    <mc:AlternateContent xmlns:mc="http://schemas.openxmlformats.org/markup-compatibility/2006" xmlns:a14="http://schemas.microsoft.com/office/drawing/2010/main">
      <mc:Choice Requires="a14">
        <xdr:graphicFrame macro="">
          <xdr:nvGraphicFramePr>
            <xdr:cNvPr id="5" name="PARA">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PARA"/>
            </a:graphicData>
          </a:graphic>
        </xdr:graphicFrame>
      </mc:Choice>
      <mc:Fallback xmlns="">
        <xdr:sp macro="" textlink="">
          <xdr:nvSpPr>
            <xdr:cNvPr id="0" name=""/>
            <xdr:cNvSpPr>
              <a:spLocks noTextEdit="1"/>
            </xdr:cNvSpPr>
          </xdr:nvSpPr>
          <xdr:spPr>
            <a:xfrm>
              <a:off x="4410075" y="3028949"/>
              <a:ext cx="1828800" cy="36941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1971675</xdr:colOff>
      <xdr:row>12</xdr:row>
      <xdr:rowOff>228600</xdr:rowOff>
    </xdr:from>
    <xdr:to>
      <xdr:col>5</xdr:col>
      <xdr:colOff>1752600</xdr:colOff>
      <xdr:row>19</xdr:row>
      <xdr:rowOff>198501</xdr:rowOff>
    </xdr:to>
    <mc:AlternateContent xmlns:mc="http://schemas.openxmlformats.org/markup-compatibility/2006" xmlns:a14="http://schemas.microsoft.com/office/drawing/2010/main">
      <mc:Choice Requires="a14">
        <xdr:graphicFrame macro="">
          <xdr:nvGraphicFramePr>
            <xdr:cNvPr id="10" name="CATEGORIA DO PRESENTE">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CATEGORIA DO PRESENTE"/>
            </a:graphicData>
          </a:graphic>
        </xdr:graphicFrame>
      </mc:Choice>
      <mc:Fallback xmlns="">
        <xdr:sp macro="" textlink="">
          <xdr:nvSpPr>
            <xdr:cNvPr id="0" name=""/>
            <xdr:cNvSpPr>
              <a:spLocks noTextEdit="1"/>
            </xdr:cNvSpPr>
          </xdr:nvSpPr>
          <xdr:spPr>
            <a:xfrm>
              <a:off x="9124950" y="4476750"/>
              <a:ext cx="1828800" cy="1636776"/>
            </a:xfrm>
            <a:prstGeom prst="rect">
              <a:avLst/>
            </a:prstGeom>
            <a:solidFill>
              <a:prstClr val="white"/>
            </a:solidFill>
            <a:ln w="1">
              <a:solidFill>
                <a:prstClr val="green"/>
              </a:solidFill>
            </a:ln>
          </xdr:spPr>
          <xdr:txBody>
            <a:bodyPr vertOverflow="clip" horzOverflow="clip"/>
            <a:lstStyle/>
            <a:p>
              <a:r>
                <a:rPr lang="pt-PT"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editAs="oneCell">
    <xdr:from>
      <xdr:col>4</xdr:col>
      <xdr:colOff>1971675</xdr:colOff>
      <xdr:row>7</xdr:row>
      <xdr:rowOff>9525</xdr:rowOff>
    </xdr:from>
    <xdr:to>
      <xdr:col>5</xdr:col>
      <xdr:colOff>1752600</xdr:colOff>
      <xdr:row>12</xdr:row>
      <xdr:rowOff>88011</xdr:rowOff>
    </xdr:to>
    <mc:AlternateContent xmlns:mc="http://schemas.openxmlformats.org/markup-compatibility/2006" xmlns:a14="http://schemas.microsoft.com/office/drawing/2010/main">
      <mc:Choice Requires="a14">
        <xdr:graphicFrame macro="">
          <xdr:nvGraphicFramePr>
            <xdr:cNvPr id="11" name="COMPRADO">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COMPRADO"/>
            </a:graphicData>
          </a:graphic>
        </xdr:graphicFrame>
      </mc:Choice>
      <mc:Fallback xmlns="">
        <xdr:sp macro="" textlink="">
          <xdr:nvSpPr>
            <xdr:cNvPr id="0" name=""/>
            <xdr:cNvSpPr>
              <a:spLocks noTextEdit="1"/>
            </xdr:cNvSpPr>
          </xdr:nvSpPr>
          <xdr:spPr>
            <a:xfrm>
              <a:off x="9124950" y="3019425"/>
              <a:ext cx="1828800" cy="1316736"/>
            </a:xfrm>
            <a:prstGeom prst="rect">
              <a:avLst/>
            </a:prstGeom>
            <a:solidFill>
              <a:prstClr val="white"/>
            </a:solidFill>
            <a:ln w="1">
              <a:solidFill>
                <a:prstClr val="green"/>
              </a:solidFill>
            </a:ln>
          </xdr:spPr>
          <xdr:txBody>
            <a:bodyPr vertOverflow="clip" horzOverflow="clip"/>
            <a:lstStyle/>
            <a:p>
              <a:r>
                <a:rPr lang="pt-PT"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editAs="oneCell">
    <xdr:from>
      <xdr:col>4</xdr:col>
      <xdr:colOff>28575</xdr:colOff>
      <xdr:row>12</xdr:row>
      <xdr:rowOff>228600</xdr:rowOff>
    </xdr:from>
    <xdr:to>
      <xdr:col>4</xdr:col>
      <xdr:colOff>1857375</xdr:colOff>
      <xdr:row>19</xdr:row>
      <xdr:rowOff>198501</xdr:rowOff>
    </xdr:to>
    <mc:AlternateContent xmlns:mc="http://schemas.openxmlformats.org/markup-compatibility/2006" xmlns:a14="http://schemas.microsoft.com/office/drawing/2010/main">
      <mc:Choice Requires="a14">
        <xdr:graphicFrame macro="">
          <xdr:nvGraphicFramePr>
            <xdr:cNvPr id="12" name="ESTADO DA ENTREGA">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ESTADO DA ENTREGA"/>
            </a:graphicData>
          </a:graphic>
        </xdr:graphicFrame>
      </mc:Choice>
      <mc:Fallback xmlns="">
        <xdr:sp macro="" textlink="">
          <xdr:nvSpPr>
            <xdr:cNvPr id="0" name=""/>
            <xdr:cNvSpPr>
              <a:spLocks noTextEdit="1"/>
            </xdr:cNvSpPr>
          </xdr:nvSpPr>
          <xdr:spPr>
            <a:xfrm>
              <a:off x="7181850" y="4476750"/>
              <a:ext cx="1828800" cy="1636776"/>
            </a:xfrm>
            <a:prstGeom prst="rect">
              <a:avLst/>
            </a:prstGeom>
            <a:solidFill>
              <a:prstClr val="white"/>
            </a:solidFill>
            <a:ln w="1">
              <a:solidFill>
                <a:prstClr val="green"/>
              </a:solidFill>
            </a:ln>
          </xdr:spPr>
          <xdr:txBody>
            <a:bodyPr vertOverflow="clip" horzOverflow="clip"/>
            <a:lstStyle/>
            <a:p>
              <a:r>
                <a:rPr lang="pt-PT"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editAs="oneCell">
    <xdr:from>
      <xdr:col>4</xdr:col>
      <xdr:colOff>28575</xdr:colOff>
      <xdr:row>7</xdr:row>
      <xdr:rowOff>9525</xdr:rowOff>
    </xdr:from>
    <xdr:to>
      <xdr:col>4</xdr:col>
      <xdr:colOff>1857375</xdr:colOff>
      <xdr:row>12</xdr:row>
      <xdr:rowOff>88011</xdr:rowOff>
    </xdr:to>
    <mc:AlternateContent xmlns:mc="http://schemas.openxmlformats.org/markup-compatibility/2006" xmlns:a14="http://schemas.microsoft.com/office/drawing/2010/main">
      <mc:Choice Requires="a14">
        <xdr:graphicFrame macro="">
          <xdr:nvGraphicFramePr>
            <xdr:cNvPr id="13" name="EMBRULHADO/POR EMBRULHAR">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microsoft.com/office/drawing/2010/slicer">
              <sle:slicer xmlns:sle="http://schemas.microsoft.com/office/drawing/2010/slicer" name="EMBRULHADO/POR EMBRULHAR"/>
            </a:graphicData>
          </a:graphic>
        </xdr:graphicFrame>
      </mc:Choice>
      <mc:Fallback xmlns="">
        <xdr:sp macro="" textlink="">
          <xdr:nvSpPr>
            <xdr:cNvPr id="0" name=""/>
            <xdr:cNvSpPr>
              <a:spLocks noTextEdit="1"/>
            </xdr:cNvSpPr>
          </xdr:nvSpPr>
          <xdr:spPr>
            <a:xfrm>
              <a:off x="7181850" y="3019425"/>
              <a:ext cx="1828800" cy="1316736"/>
            </a:xfrm>
            <a:prstGeom prst="rect">
              <a:avLst/>
            </a:prstGeom>
            <a:solidFill>
              <a:prstClr val="white"/>
            </a:solidFill>
            <a:ln w="1">
              <a:solidFill>
                <a:prstClr val="green"/>
              </a:solidFill>
            </a:ln>
          </xdr:spPr>
          <xdr:txBody>
            <a:bodyPr vertOverflow="clip" horzOverflow="clip"/>
            <a:lstStyle/>
            <a:p>
              <a:r>
                <a:rPr lang="pt-PT"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Imagem 2" descr="Fio de luze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Imagem 2" descr="Fio de luze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TG" refreshedDate="43216.780424537035" createdVersion="6" refreshedVersion="6" minRefreshableVersion="3" recordCount="12" xr:uid="{00000000-000A-0000-FFFF-FFFF00000000}">
  <cacheSource type="worksheet">
    <worksheetSource name="DadosDosPresentes"/>
  </cacheSource>
  <cacheFields count="7">
    <cacheField name="PARA" numFmtId="14">
      <sharedItems count="6">
        <s v="Nome 3"/>
        <s v="Nome 2"/>
        <s v="Nome 4"/>
        <s v="Nome 5"/>
        <s v="Nome 1"/>
        <s v="Nome 6"/>
      </sharedItems>
    </cacheField>
    <cacheField name="CATEGORIA DO PRESENTE" numFmtId="14">
      <sharedItems count="2">
        <s v="Presente para a família"/>
        <s v="Presente geral"/>
      </sharedItems>
    </cacheField>
    <cacheField name="PRESENTE" numFmtId="0">
      <sharedItems count="11">
        <s v="Comboio de brincar"/>
        <s v="Meias"/>
        <s v="Puzzle"/>
        <s v="Materiais para desenho"/>
        <s v="Jogo para a Xbox"/>
        <s v="Camisa"/>
        <s v="Camisola"/>
        <s v="Casa de bonecas"/>
        <s v="Bicicleta"/>
        <s v="Álbum de fotografias"/>
        <s v="Cartão oferta"/>
      </sharedItems>
    </cacheField>
    <cacheField name="PREÇO" numFmtId="164">
      <sharedItems containsSemiMixedTypes="0" containsString="0" containsNumber="1" containsInteger="1" minValue="14" maxValue="49"/>
    </cacheField>
    <cacheField name="COMPRADO" numFmtId="169">
      <sharedItems count="2">
        <s v="Comprado"/>
        <s v="Por comprar"/>
      </sharedItems>
    </cacheField>
    <cacheField name="ESTADO DA ENTREGA" numFmtId="9">
      <sharedItems containsBlank="1" count="3">
        <s v="Chegou"/>
        <s v="Em trânsito"/>
        <m/>
      </sharedItems>
    </cacheField>
    <cacheField name="EMBRULHADO/POR EMBRULHAR" numFmtId="169">
      <sharedItems containsBlank="1" count="3">
        <s v="Embrulhado"/>
        <s v="Por embrulhar"/>
        <m/>
      </sharedItems>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DinâmicaDePresentes"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defaultSubtotal="0">
      <items count="2">
        <item x="1"/>
        <item x="0"/>
      </items>
    </pivotField>
    <pivotField axis="axisRow" showAll="0" defaultSubtotal="0">
      <items count="11">
        <item x="3"/>
        <item x="9"/>
        <item x="8"/>
        <item x="5"/>
        <item x="6"/>
        <item x="10"/>
        <item x="1"/>
        <item x="7"/>
        <item x="0"/>
        <item x="4"/>
        <item x="2"/>
      </items>
    </pivotField>
    <pivotField dataField="1" numFmtId="164" showAll="0" defaultSubtotal="0"/>
    <pivotField axis="axisRow" showAll="0" defaultSubtotal="0">
      <items count="2">
        <item x="0"/>
        <item x="1"/>
      </items>
    </pivotField>
    <pivotField showAll="0" defaultSubtotal="0">
      <items count="3">
        <item x="0"/>
        <item x="1"/>
        <item x="2"/>
      </items>
    </pivotField>
    <pivotField showAll="0" defaultSubtotal="0">
      <items count="3">
        <item x="0"/>
        <item x="1"/>
        <item x="2"/>
      </items>
    </pivotField>
  </pivotFields>
  <rowFields count="3">
    <field x="0"/>
    <field x="4"/>
    <field x="2"/>
  </rowFields>
  <rowItems count="33">
    <i>
      <x/>
    </i>
    <i r="1">
      <x/>
    </i>
    <i r="2">
      <x v="8"/>
    </i>
    <i r="2">
      <x v="10"/>
    </i>
    <i r="1">
      <x v="1"/>
    </i>
    <i r="2">
      <x v="2"/>
    </i>
    <i t="blank">
      <x/>
    </i>
    <i>
      <x v="1"/>
    </i>
    <i r="1">
      <x/>
    </i>
    <i r="2">
      <x v="6"/>
    </i>
    <i r="2">
      <x v="7"/>
    </i>
    <i t="blank">
      <x v="1"/>
    </i>
    <i>
      <x v="2"/>
    </i>
    <i r="1">
      <x/>
    </i>
    <i r="2">
      <x/>
    </i>
    <i r="2">
      <x v="1"/>
    </i>
    <i t="blank">
      <x v="2"/>
    </i>
    <i>
      <x v="3"/>
    </i>
    <i r="1">
      <x/>
    </i>
    <i r="2">
      <x v="9"/>
    </i>
    <i r="1">
      <x v="1"/>
    </i>
    <i r="2">
      <x v="3"/>
    </i>
    <i r="2">
      <x v="5"/>
    </i>
    <i t="blank">
      <x v="3"/>
    </i>
    <i>
      <x v="4"/>
    </i>
    <i r="1">
      <x/>
    </i>
    <i r="2">
      <x v="4"/>
    </i>
    <i t="blank">
      <x v="4"/>
    </i>
    <i>
      <x v="5"/>
    </i>
    <i r="1">
      <x v="1"/>
    </i>
    <i r="2">
      <x v="6"/>
    </i>
    <i t="blank">
      <x v="5"/>
    </i>
    <i t="grand">
      <x/>
    </i>
  </rowItems>
  <colItems count="1">
    <i/>
  </colItems>
  <dataFields count="1">
    <dataField name="Preço do Presente" fld="3" baseField="2" baseItem="3" numFmtId="170"/>
  </dataFields>
  <formats count="2">
    <format dxfId="14">
      <pivotArea dataOnly="0" labelOnly="1" outline="0" axis="axisValues" fieldPosition="0"/>
    </format>
    <format dxfId="13">
      <pivotArea outline="0" fieldPosition="0">
        <references count="1">
          <reference field="4294967294" count="1">
            <x v="0"/>
          </reference>
        </references>
      </pivotArea>
    </format>
  </formats>
  <pivotTableStyleInfo name="Estilo da Tabela Dinâmica do Orçamento Para as Compras de Natal" showRowHeaders="1" showColHeaders="1" showRowStripes="1" showColStripes="0" showLastColumn="1"/>
  <extLst>
    <ext xmlns:x14="http://schemas.microsoft.com/office/spreadsheetml/2009/9/main" uri="{962EF5D1-5CA2-4c93-8EF4-DBF5C05439D2}">
      <x14:pivotTableDefinition xmlns:xm="http://schemas.microsoft.com/office/excel/2006/main" altTextSummary="Tabela dinâmica que mostra uma discriminação dos presentes, ordenados pelo destinatário das compras, o estado das mesmas e o presente"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PARA" xr10:uid="{00000000-0013-0000-FFFF-FFFF01000000}" sourceName="PARA">
  <pivotTables>
    <pivotTable tabId="1" name="TabelaDinâmicaDePresentes"/>
  </pivotTables>
  <data>
    <tabular pivotCacheId="12"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CATEGORIA_DO_PRESENTE" xr10:uid="{00000000-0013-0000-FFFF-FFFF02000000}" sourceName="CATEGORIA DO PRESENTE">
  <pivotTables>
    <pivotTable tabId="1" name="TabelaDinâmicaDePresentes"/>
  </pivotTables>
  <data>
    <tabular pivotCacheId="12" showMissing="0">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COMPRADO" xr10:uid="{00000000-0013-0000-FFFF-FFFF03000000}" sourceName="COMPRADO">
  <pivotTables>
    <pivotTable tabId="1" name="TabelaDinâmicaDePresentes"/>
  </pivotTables>
  <data>
    <tabular pivotCacheId="12"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ESTADO_DA_ENTREGA" xr10:uid="{00000000-0013-0000-FFFF-FFFF04000000}" sourceName="ESTADO DA ENTREGA">
  <pivotTables>
    <pivotTable tabId="1" name="TabelaDinâmicaDePresentes"/>
  </pivotTables>
  <data>
    <tabular pivotCacheId="1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EMBRULHADO_POR_EMBRULHAR" xr10:uid="{00000000-0013-0000-FFFF-FFFF05000000}" sourceName="EMBRULHADO/POR EMBRULHAR">
  <pivotTables>
    <pivotTable tabId="1" name="TabelaDinâmicaDePresentes"/>
  </pivotTables>
  <data>
    <tabular pivotCacheId="12"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A" xr10:uid="{00000000-0014-0000-FFFF-FFFF01000000}" cache="SegmentaçãoDeDados_PARA" caption="PARA" style="Christmas Shopping Budget Slicer" rowHeight="273050"/>
  <slicer name="CATEGORIA DO PRESENTE" xr10:uid="{00000000-0014-0000-FFFF-FFFF02000000}" cache="SegmentaçãoDeDados_CATEGORIA_DO_PRESENTE" caption="CATEGORIA DO PRESENTE" style="Christmas Shopping Budget Slicer" rowHeight="273050"/>
  <slicer name="COMPRADO" xr10:uid="{00000000-0014-0000-FFFF-FFFF03000000}" cache="SegmentaçãoDeDados_COMPRADO" caption="COMPRADO" style="Christmas Shopping Budget Slicer" rowHeight="273050"/>
  <slicer name="ESTADO DA ENTREGA" xr10:uid="{00000000-0014-0000-FFFF-FFFF04000000}" cache="SegmentaçãoDeDados_ESTADO_DA_ENTREGA" caption="ESTADO DA ENTREGA" style="Christmas Shopping Budget Slicer" rowHeight="273050"/>
  <slicer name="EMBRULHADO/POR EMBRULHAR" xr10:uid="{00000000-0014-0000-FFFF-FFFF05000000}" cache="SegmentaçãoDeDados_EMBRULHADO_POR_EMBRULHAR" caption="EMBRULHADO/POR EMBRULHAR" style="Christmas Shopping Budget Slicer"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dosDosPresentes" displayName="DadosDosPresentes" ref="B3:H15">
  <autoFilter ref="B3:H15" xr:uid="{00000000-0009-0000-0100-000001000000}"/>
  <tableColumns count="7">
    <tableColumn id="1" xr3:uid="{00000000-0010-0000-0000-000001000000}" name="PARA" totalsRowLabel="Total" dataDxfId="12"/>
    <tableColumn id="5" xr3:uid="{00000000-0010-0000-0000-000005000000}" name="CATEGORIA DO PRESENTE" dataDxfId="11" totalsRowDxfId="10"/>
    <tableColumn id="2" xr3:uid="{00000000-0010-0000-0000-000002000000}" name="PRESENTE" dataDxfId="9" totalsRowDxfId="8"/>
    <tableColumn id="3" xr3:uid="{00000000-0010-0000-0000-000003000000}" name="PREÇO" totalsRowFunction="sum" dataDxfId="7" totalsRowDxfId="6"/>
    <tableColumn id="4" xr3:uid="{00000000-0010-0000-0000-000004000000}" name="COMPRADO" totalsRowFunction="sum" dataDxfId="5" totalsRowDxfId="4"/>
    <tableColumn id="6" xr3:uid="{00000000-0010-0000-0000-000006000000}" name="ESTADO DA ENTREGA" dataDxfId="3" totalsRowDxfId="2"/>
    <tableColumn id="7" xr3:uid="{00000000-0010-0000-0000-000007000000}" name="EMBRULHADO/POR EMBRULHAR" totalsRowFunction="average" dataDxfId="1" totalsRowDxfId="0"/>
  </tableColumns>
  <tableStyleInfo name="Orçamento Para as Compras de Natal" showFirstColumn="0" showLastColumn="0" showRowStripes="1" showColumnStripes="0"/>
  <extLst>
    <ext xmlns:x14="http://schemas.microsoft.com/office/spreadsheetml/2009/9/main" uri="{504A1905-F514-4f6f-8877-14C23A59335A}">
      <x14:table altTextSummary="Introduza o Presente e o Preço, e selecione Para, Categoria do Presente e Comprado, Estado da Entrega e Embrulhado/Por Embrulhar nesta tabe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ssoas" displayName="Pessoas" ref="B3:B10" totalsRowShown="0">
  <autoFilter ref="B3:B10" xr:uid="{00000000-0009-0000-0100-000002000000}"/>
  <tableColumns count="1">
    <tableColumn id="1" xr3:uid="{00000000-0010-0000-0100-000001000000}" name="PESSOAS"/>
  </tableColumns>
  <tableStyleInfo name="Orçamento Para as Compras de Natal" showFirstColumn="0" showLastColumn="0" showRowStripes="1" showColumnStripes="0"/>
  <extLst>
    <ext xmlns:x14="http://schemas.microsoft.com/office/spreadsheetml/2009/9/main" uri="{504A1905-F514-4f6f-8877-14C23A59335A}">
      <x14:table altTextSummary="Introduza as Pessoas nesta tabe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ategoriasDosPresentes" displayName="CategoriasDosPresentes" ref="D3:D8" totalsRowShown="0">
  <autoFilter ref="D3:D8" xr:uid="{00000000-0009-0000-0100-000003000000}"/>
  <tableColumns count="1">
    <tableColumn id="1" xr3:uid="{00000000-0010-0000-0200-000001000000}" name="CATEGORIAS DOS PRESENTES"/>
  </tableColumns>
  <tableStyleInfo name="Orçamento Para as Compras de Natal" showFirstColumn="0" showLastColumn="0" showRowStripes="1" showColumnStripes="0"/>
  <extLst>
    <ext xmlns:x14="http://schemas.microsoft.com/office/spreadsheetml/2009/9/main" uri="{504A1905-F514-4f6f-8877-14C23A59335A}">
      <x14:table altTextSummary="Introduza as Categorias dos Presentes nesta tabela"/>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32.125" customWidth="1"/>
    <col min="3" max="3" width="31.125" customWidth="1"/>
    <col min="4" max="4" width="27.625" customWidth="1"/>
    <col min="5" max="5" width="26.875" customWidth="1"/>
    <col min="6" max="6" width="41.25" customWidth="1"/>
    <col min="7" max="7" width="3" customWidth="1"/>
  </cols>
  <sheetData>
    <row r="1" spans="1:7" ht="39.950000000000003" customHeight="1" x14ac:dyDescent="0.2">
      <c r="B1" s="37" t="s">
        <v>0</v>
      </c>
      <c r="C1" s="37"/>
      <c r="D1" s="37"/>
      <c r="E1" s="38" t="s">
        <v>1</v>
      </c>
      <c r="F1" s="20" t="s">
        <v>2</v>
      </c>
    </row>
    <row r="2" spans="1:7" s="6" customFormat="1" ht="39.950000000000003" customHeight="1" x14ac:dyDescent="0.3">
      <c r="A2" s="5"/>
      <c r="B2" s="37"/>
      <c r="C2" s="37"/>
      <c r="D2" s="37"/>
      <c r="E2" s="38"/>
      <c r="F2" s="22" t="s">
        <v>3</v>
      </c>
    </row>
    <row r="3" spans="1:7" s="1" customFormat="1" ht="50.1" customHeight="1" x14ac:dyDescent="0.3">
      <c r="A3" s="4"/>
      <c r="B3" s="35" t="s">
        <v>4</v>
      </c>
      <c r="C3" s="35"/>
      <c r="D3" s="36" t="s">
        <v>5</v>
      </c>
      <c r="E3" s="36"/>
      <c r="F3" s="36"/>
      <c r="G3"/>
    </row>
    <row r="4" spans="1:7" ht="18.75" x14ac:dyDescent="0.3">
      <c r="B4" s="9" t="s">
        <v>6</v>
      </c>
      <c r="C4" s="24">
        <f>SUM(DadosDosPresentes[PREÇO])</f>
        <v>377</v>
      </c>
      <c r="D4" s="36"/>
      <c r="E4" s="36"/>
      <c r="F4" s="36"/>
    </row>
    <row r="5" spans="1:7" ht="18.75" x14ac:dyDescent="0.3">
      <c r="B5" s="8" t="s">
        <v>7</v>
      </c>
      <c r="C5" s="25">
        <f>SUMIF(DadosDosPresentes[COMPRADO],"Comprado",DadosDosPresentes[PREÇO])</f>
        <v>233</v>
      </c>
      <c r="D5" s="36"/>
      <c r="E5" s="36"/>
      <c r="F5" s="36"/>
    </row>
    <row r="6" spans="1:7" ht="50.1" customHeight="1" x14ac:dyDescent="0.3">
      <c r="B6" s="19" t="s">
        <v>8</v>
      </c>
      <c r="C6" s="26">
        <f>C4-C5</f>
        <v>144</v>
      </c>
      <c r="D6" s="36"/>
      <c r="E6" s="36"/>
      <c r="F6" s="36"/>
    </row>
    <row r="7" spans="1:7" s="1" customFormat="1" ht="21" customHeight="1" x14ac:dyDescent="0.3">
      <c r="A7" s="4"/>
      <c r="B7" s="16" t="s">
        <v>9</v>
      </c>
      <c r="C7" s="10"/>
      <c r="E7" s="40" t="s">
        <v>10</v>
      </c>
      <c r="F7" s="38" t="s">
        <v>11</v>
      </c>
      <c r="G7"/>
    </row>
    <row r="8" spans="1:7" ht="22.5" x14ac:dyDescent="0.3">
      <c r="B8" s="27" t="s">
        <v>12</v>
      </c>
      <c r="D8" s="38" t="s">
        <v>13</v>
      </c>
      <c r="E8" s="40"/>
      <c r="F8" s="38"/>
    </row>
    <row r="9" spans="1:7" ht="18.75" x14ac:dyDescent="0.3">
      <c r="B9" s="11"/>
      <c r="C9" s="15" t="s">
        <v>14</v>
      </c>
      <c r="D9" s="38"/>
      <c r="E9" s="40"/>
      <c r="F9" s="38"/>
    </row>
    <row r="10" spans="1:7" ht="18.75" x14ac:dyDescent="0.3">
      <c r="B10" s="12" t="s">
        <v>15</v>
      </c>
      <c r="C10" s="28">
        <v>71</v>
      </c>
      <c r="D10" s="38"/>
      <c r="E10" s="40"/>
      <c r="F10" s="38"/>
    </row>
    <row r="11" spans="1:7" ht="18.75" x14ac:dyDescent="0.3">
      <c r="B11" s="13" t="s">
        <v>16</v>
      </c>
      <c r="C11" s="28"/>
      <c r="D11" s="38"/>
      <c r="E11" s="40"/>
      <c r="F11" s="38"/>
    </row>
    <row r="12" spans="1:7" ht="18.75" x14ac:dyDescent="0.3">
      <c r="B12" s="14" t="s">
        <v>17</v>
      </c>
      <c r="C12" s="28">
        <v>26</v>
      </c>
      <c r="D12" s="38"/>
      <c r="E12" s="40"/>
      <c r="F12" s="38"/>
    </row>
    <row r="13" spans="1:7" ht="18.75" x14ac:dyDescent="0.3">
      <c r="B13" s="14" t="s">
        <v>18</v>
      </c>
      <c r="C13" s="28">
        <v>16</v>
      </c>
      <c r="D13" s="38"/>
      <c r="E13" s="40"/>
      <c r="F13" s="38"/>
    </row>
    <row r="14" spans="1:7" ht="18.75" x14ac:dyDescent="0.3">
      <c r="B14" s="13" t="s">
        <v>19</v>
      </c>
      <c r="C14" s="28"/>
      <c r="D14" s="38"/>
      <c r="E14" s="39" t="s">
        <v>20</v>
      </c>
      <c r="F14" s="38" t="s">
        <v>21</v>
      </c>
    </row>
    <row r="15" spans="1:7" ht="18.75" x14ac:dyDescent="0.3">
      <c r="B15" s="14" t="s">
        <v>22</v>
      </c>
      <c r="C15" s="28">
        <v>29</v>
      </c>
      <c r="D15" s="38"/>
      <c r="E15" s="39"/>
      <c r="F15" s="38"/>
    </row>
    <row r="16" spans="1:7" ht="18.75" x14ac:dyDescent="0.3">
      <c r="B16" s="12"/>
      <c r="C16" s="28"/>
      <c r="D16" s="38"/>
      <c r="E16" s="39"/>
      <c r="F16" s="38"/>
    </row>
    <row r="17" spans="2:6" ht="18.75" x14ac:dyDescent="0.3">
      <c r="B17" s="12" t="s">
        <v>23</v>
      </c>
      <c r="C17" s="28">
        <v>59</v>
      </c>
      <c r="D17" s="38"/>
      <c r="E17" s="39"/>
      <c r="F17" s="38"/>
    </row>
    <row r="18" spans="2:6" ht="18.75" x14ac:dyDescent="0.3">
      <c r="B18" s="13" t="s">
        <v>16</v>
      </c>
      <c r="C18" s="28"/>
      <c r="D18" s="38"/>
      <c r="E18" s="39"/>
      <c r="F18" s="38"/>
    </row>
    <row r="19" spans="2:6" ht="18.75" x14ac:dyDescent="0.3">
      <c r="B19" s="14" t="s">
        <v>24</v>
      </c>
      <c r="C19" s="28">
        <v>23</v>
      </c>
      <c r="D19" s="38"/>
      <c r="E19" s="39"/>
      <c r="F19" s="38"/>
    </row>
    <row r="20" spans="2:6" ht="18.75" x14ac:dyDescent="0.3">
      <c r="B20" s="14" t="s">
        <v>25</v>
      </c>
      <c r="C20" s="28">
        <v>36</v>
      </c>
      <c r="D20" s="38"/>
      <c r="E20" s="39"/>
      <c r="F20" s="38"/>
    </row>
    <row r="21" spans="2:6" ht="18.75" x14ac:dyDescent="0.3">
      <c r="B21" s="12"/>
      <c r="C21" s="28"/>
      <c r="D21" s="38"/>
      <c r="F21" s="38"/>
    </row>
    <row r="22" spans="2:6" ht="18.75" x14ac:dyDescent="0.3">
      <c r="B22" s="12" t="s">
        <v>26</v>
      </c>
      <c r="C22" s="28">
        <v>44</v>
      </c>
      <c r="D22" s="38"/>
    </row>
    <row r="23" spans="2:6" ht="18.75" x14ac:dyDescent="0.3">
      <c r="B23" s="13" t="s">
        <v>16</v>
      </c>
      <c r="C23" s="28"/>
      <c r="D23" s="38"/>
    </row>
    <row r="24" spans="2:6" ht="18.75" x14ac:dyDescent="0.3">
      <c r="B24" s="14" t="s">
        <v>27</v>
      </c>
      <c r="C24" s="28">
        <v>14</v>
      </c>
    </row>
    <row r="25" spans="2:6" ht="18.75" x14ac:dyDescent="0.3">
      <c r="B25" s="14" t="s">
        <v>28</v>
      </c>
      <c r="C25" s="28">
        <v>30</v>
      </c>
    </row>
    <row r="26" spans="2:6" ht="18.75" x14ac:dyDescent="0.3">
      <c r="B26" s="12"/>
      <c r="C26" s="28"/>
    </row>
    <row r="27" spans="2:6" ht="18.75" x14ac:dyDescent="0.3">
      <c r="B27" s="12" t="s">
        <v>29</v>
      </c>
      <c r="C27" s="28">
        <v>118</v>
      </c>
    </row>
    <row r="28" spans="2:6" ht="18.75" x14ac:dyDescent="0.3">
      <c r="B28" s="13" t="s">
        <v>16</v>
      </c>
      <c r="C28" s="28"/>
    </row>
    <row r="29" spans="2:6" ht="18.75" x14ac:dyDescent="0.3">
      <c r="B29" s="14" t="s">
        <v>30</v>
      </c>
      <c r="C29" s="28">
        <v>49</v>
      </c>
    </row>
    <row r="30" spans="2:6" ht="18.75" x14ac:dyDescent="0.3">
      <c r="B30" s="13" t="s">
        <v>19</v>
      </c>
      <c r="C30" s="28"/>
    </row>
    <row r="31" spans="2:6" ht="18.75" x14ac:dyDescent="0.3">
      <c r="B31" s="14" t="s">
        <v>31</v>
      </c>
      <c r="C31" s="28">
        <v>37</v>
      </c>
    </row>
    <row r="32" spans="2:6" ht="18.75" x14ac:dyDescent="0.3">
      <c r="B32" s="14" t="s">
        <v>32</v>
      </c>
      <c r="C32" s="28">
        <v>32</v>
      </c>
    </row>
    <row r="33" spans="2:3" ht="18.75" x14ac:dyDescent="0.3">
      <c r="B33" s="12"/>
      <c r="C33" s="28"/>
    </row>
    <row r="34" spans="2:3" ht="18.75" x14ac:dyDescent="0.3">
      <c r="B34" s="12" t="s">
        <v>33</v>
      </c>
      <c r="C34" s="28">
        <v>39</v>
      </c>
    </row>
    <row r="35" spans="2:3" ht="18.75" x14ac:dyDescent="0.3">
      <c r="B35" s="13" t="s">
        <v>16</v>
      </c>
      <c r="C35" s="28"/>
    </row>
    <row r="36" spans="2:3" ht="18.75" x14ac:dyDescent="0.3">
      <c r="B36" s="14" t="s">
        <v>34</v>
      </c>
      <c r="C36" s="28">
        <v>39</v>
      </c>
    </row>
    <row r="37" spans="2:3" ht="18.75" x14ac:dyDescent="0.3">
      <c r="B37" s="12"/>
      <c r="C37" s="28"/>
    </row>
    <row r="38" spans="2:3" ht="18.75" x14ac:dyDescent="0.3">
      <c r="B38" s="12" t="s">
        <v>35</v>
      </c>
      <c r="C38" s="28">
        <v>46</v>
      </c>
    </row>
    <row r="39" spans="2:3" ht="18.75" x14ac:dyDescent="0.3">
      <c r="B39" s="13" t="s">
        <v>19</v>
      </c>
      <c r="C39" s="28"/>
    </row>
    <row r="40" spans="2:3" ht="18.75" x14ac:dyDescent="0.3">
      <c r="B40" s="14" t="s">
        <v>24</v>
      </c>
      <c r="C40" s="28">
        <v>46</v>
      </c>
    </row>
    <row r="41" spans="2:3" ht="18.75" x14ac:dyDescent="0.3">
      <c r="B41" s="12"/>
      <c r="C41" s="28"/>
    </row>
    <row r="42" spans="2:3" ht="18.75" x14ac:dyDescent="0.3">
      <c r="B42" s="12" t="s">
        <v>36</v>
      </c>
      <c r="C42" s="28">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rie um Orçamento Para as Compras de Natal neste livro. A tabela dinâmica que começa na célula B9 é atualizada automaticamente nesta folha de cálculo. Selecione F1 ou F2 para navegar para outras folhas de cálculo" sqref="A1" xr:uid="{00000000-0002-0000-0000-000000000000}"/>
    <dataValidation allowBlank="1" showInputMessage="1" showErrorMessage="1" prompt="Os totais são calculados automaticamente nas células abaixo" sqref="B3:C3" xr:uid="{00000000-0002-0000-0000-000001000000}"/>
    <dataValidation allowBlank="1" showInputMessage="1" showErrorMessage="1" prompt="A Verba Disponível é calculada automaticamente na célula à direita" sqref="B4" xr:uid="{00000000-0002-0000-0000-000002000000}"/>
    <dataValidation allowBlank="1" showInputMessage="1" showErrorMessage="1" prompt="A Verba Disponível é calculada automaticamente nesta célula" sqref="C4" xr:uid="{00000000-0002-0000-0000-000003000000}"/>
    <dataValidation allowBlank="1" showInputMessage="1" showErrorMessage="1" prompt="O Gasto até à Data é calculado automaticamente na célula à direita" sqref="B5" xr:uid="{00000000-0002-0000-0000-000004000000}"/>
    <dataValidation allowBlank="1" showInputMessage="1" showErrorMessage="1" prompt="O Gasto até à Data é calculado automaticamente nesta célula" sqref="C5" xr:uid="{00000000-0002-0000-0000-000005000000}"/>
    <dataValidation allowBlank="1" showInputMessage="1" showErrorMessage="1" prompt="A Diferença é calculada automaticamente na célula à direita" sqref="B6" xr:uid="{00000000-0002-0000-0000-000006000000}"/>
    <dataValidation allowBlank="1" showInputMessage="1" showErrorMessage="1" prompt="A Diferença é calculada automaticamente nesta célula" sqref="C6" xr:uid="{00000000-0002-0000-0000-000007000000}"/>
    <dataValidation allowBlank="1" showInputMessage="1" showErrorMessage="1" prompt="A segmentação de dados para filtrar os dados da tabela por Para, Embrulhado/Por Embrulhar, Estado da Entrega, Comprado e Categoria do Presente está nas células D8 a F14" sqref="B8" xr:uid="{00000000-0002-0000-0000-000008000000}"/>
    <dataValidation allowBlank="1" showInputMessage="1" showErrorMessage="1" prompt="O título desta folha de cálculo está nesta célula. A Verba Disponível, o Gasto até à Data e a Diferença são calculados automaticamente nas células C4 a C6. O gráfico está na célula D3 e a Sugestão está na célula B7" sqref="B1:C2" xr:uid="{00000000-0002-0000-0000-000009000000}"/>
    <dataValidation allowBlank="1" showInputMessage="1" showErrorMessage="1" prompt="A ligação de navegação para as Entradas da Lista está nesta célula" sqref="F1" xr:uid="{00000000-0002-0000-0000-00000A000000}"/>
    <dataValidation allowBlank="1" showInputMessage="1" showErrorMessage="1" prompt="A ligação de navegação para as Informações da Lista está nesta célula" sqref="F2" xr:uid="{00000000-0002-0000-0000-00000B000000}"/>
  </dataValidations>
  <hyperlinks>
    <hyperlink ref="F1" location="'Entradas da Lista'!A1" tooltip="Selecione para navegar para a folha de cálculo Entradas da Lista" display="PARA AS ENTRADAS DA LISTA &gt;" xr:uid="{00000000-0004-0000-0000-000000000000}"/>
    <hyperlink ref="F2" location="'Informações da Lista'!A1" tooltip="Selecione para navegar para a folha de cálculo Informações da Lista" display="PARA AS INFORMAÇÕES DA LISTA &gt;" xr:uid="{00000000-0004-0000-0000-000001000000}"/>
  </hyperlinks>
  <printOptions horizontalCentered="1"/>
  <pageMargins left="0.25" right="0.25" top="0.75" bottom="0.75" header="0.3" footer="0.3"/>
  <pageSetup paperSize="9" scale="6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7"/>
  <sheetViews>
    <sheetView showGridLines="0" zoomScaleNormal="100" workbookViewId="0"/>
  </sheetViews>
  <sheetFormatPr defaultRowHeight="30" customHeight="1" x14ac:dyDescent="0.3"/>
  <cols>
    <col min="1" max="1" width="3" customWidth="1"/>
    <col min="2" max="2" width="18.375" customWidth="1"/>
    <col min="3" max="3" width="25.625" customWidth="1"/>
    <col min="4" max="4" width="27.25" customWidth="1"/>
    <col min="5" max="5" width="15.625" customWidth="1"/>
    <col min="6" max="6" width="18.625" customWidth="1"/>
    <col min="7" max="7" width="21.25" customWidth="1"/>
    <col min="8" max="8" width="57.875" customWidth="1"/>
  </cols>
  <sheetData>
    <row r="1" spans="2:8" ht="39.950000000000003" customHeight="1" x14ac:dyDescent="0.2">
      <c r="B1" s="41" t="s">
        <v>37</v>
      </c>
      <c r="C1" s="41"/>
      <c r="D1" s="42" t="s">
        <v>1</v>
      </c>
      <c r="E1" s="42"/>
      <c r="F1" s="42"/>
      <c r="G1" s="42"/>
      <c r="H1" s="21" t="s">
        <v>3</v>
      </c>
    </row>
    <row r="2" spans="2:8" ht="39.950000000000003" customHeight="1" x14ac:dyDescent="0.3">
      <c r="B2" s="41"/>
      <c r="C2" s="41"/>
      <c r="D2" s="42"/>
      <c r="E2" s="42"/>
      <c r="F2" s="42"/>
      <c r="G2" s="42"/>
      <c r="H2" s="23" t="s">
        <v>38</v>
      </c>
    </row>
    <row r="3" spans="2:8" ht="30" customHeight="1" x14ac:dyDescent="0.3">
      <c r="B3" s="17" t="s">
        <v>39</v>
      </c>
      <c r="C3" s="17" t="s">
        <v>40</v>
      </c>
      <c r="D3" s="17" t="s">
        <v>41</v>
      </c>
      <c r="E3" s="17" t="s">
        <v>42</v>
      </c>
      <c r="F3" s="17" t="s">
        <v>43</v>
      </c>
      <c r="G3" s="17" t="s">
        <v>44</v>
      </c>
      <c r="H3" s="17" t="s">
        <v>45</v>
      </c>
    </row>
    <row r="4" spans="2:8" ht="30" customHeight="1" x14ac:dyDescent="0.3">
      <c r="B4" s="30" t="s">
        <v>15</v>
      </c>
      <c r="C4" s="30" t="s">
        <v>46</v>
      </c>
      <c r="D4" s="29" t="s">
        <v>17</v>
      </c>
      <c r="E4" s="31">
        <v>26</v>
      </c>
      <c r="F4" s="32" t="s">
        <v>16</v>
      </c>
      <c r="G4" s="33" t="s">
        <v>47</v>
      </c>
      <c r="H4" s="32" t="s">
        <v>48</v>
      </c>
    </row>
    <row r="5" spans="2:8" ht="30" customHeight="1" x14ac:dyDescent="0.3">
      <c r="B5" s="30" t="s">
        <v>23</v>
      </c>
      <c r="C5" s="30" t="s">
        <v>49</v>
      </c>
      <c r="D5" s="29" t="s">
        <v>24</v>
      </c>
      <c r="E5" s="31">
        <v>23</v>
      </c>
      <c r="F5" s="32" t="s">
        <v>16</v>
      </c>
      <c r="G5" s="33" t="s">
        <v>47</v>
      </c>
      <c r="H5" s="32" t="s">
        <v>48</v>
      </c>
    </row>
    <row r="6" spans="2:8" ht="30" customHeight="1" x14ac:dyDescent="0.3">
      <c r="B6" s="30" t="s">
        <v>15</v>
      </c>
      <c r="C6" s="30" t="s">
        <v>49</v>
      </c>
      <c r="D6" s="29" t="s">
        <v>18</v>
      </c>
      <c r="E6" s="31">
        <v>16</v>
      </c>
      <c r="F6" s="32" t="s">
        <v>16</v>
      </c>
      <c r="G6" s="33" t="s">
        <v>47</v>
      </c>
      <c r="H6" s="32" t="s">
        <v>50</v>
      </c>
    </row>
    <row r="7" spans="2:8" ht="30" customHeight="1" x14ac:dyDescent="0.3">
      <c r="B7" s="30" t="s">
        <v>26</v>
      </c>
      <c r="C7" s="30" t="s">
        <v>49</v>
      </c>
      <c r="D7" s="29" t="s">
        <v>27</v>
      </c>
      <c r="E7" s="31">
        <v>14</v>
      </c>
      <c r="F7" s="32" t="s">
        <v>16</v>
      </c>
      <c r="G7" s="33" t="s">
        <v>51</v>
      </c>
      <c r="H7" s="32" t="s">
        <v>50</v>
      </c>
    </row>
    <row r="8" spans="2:8" ht="30" customHeight="1" x14ac:dyDescent="0.3">
      <c r="B8" s="30" t="s">
        <v>29</v>
      </c>
      <c r="C8" s="30" t="s">
        <v>49</v>
      </c>
      <c r="D8" s="29" t="s">
        <v>30</v>
      </c>
      <c r="E8" s="31">
        <v>49</v>
      </c>
      <c r="F8" s="32" t="s">
        <v>16</v>
      </c>
      <c r="G8" s="33" t="s">
        <v>51</v>
      </c>
      <c r="H8" s="32" t="s">
        <v>50</v>
      </c>
    </row>
    <row r="9" spans="2:8" ht="30" customHeight="1" x14ac:dyDescent="0.3">
      <c r="B9" s="30" t="s">
        <v>29</v>
      </c>
      <c r="C9" s="30" t="s">
        <v>49</v>
      </c>
      <c r="D9" s="29" t="s">
        <v>31</v>
      </c>
      <c r="E9" s="31">
        <v>37</v>
      </c>
      <c r="F9" s="32" t="s">
        <v>19</v>
      </c>
      <c r="G9" s="33" t="s">
        <v>51</v>
      </c>
      <c r="H9" s="32" t="s">
        <v>50</v>
      </c>
    </row>
    <row r="10" spans="2:8" ht="30" customHeight="1" x14ac:dyDescent="0.3">
      <c r="B10" s="30" t="s">
        <v>33</v>
      </c>
      <c r="C10" s="30" t="s">
        <v>49</v>
      </c>
      <c r="D10" s="29" t="s">
        <v>34</v>
      </c>
      <c r="E10" s="31">
        <v>39</v>
      </c>
      <c r="F10" s="32" t="s">
        <v>16</v>
      </c>
      <c r="G10" s="33" t="s">
        <v>51</v>
      </c>
      <c r="H10" s="32" t="s">
        <v>50</v>
      </c>
    </row>
    <row r="11" spans="2:8" ht="30" customHeight="1" x14ac:dyDescent="0.3">
      <c r="B11" s="30" t="s">
        <v>23</v>
      </c>
      <c r="C11" s="30" t="s">
        <v>49</v>
      </c>
      <c r="D11" s="29" t="s">
        <v>25</v>
      </c>
      <c r="E11" s="31">
        <v>36</v>
      </c>
      <c r="F11" s="32" t="s">
        <v>16</v>
      </c>
      <c r="G11" s="33" t="s">
        <v>47</v>
      </c>
      <c r="H11" s="32" t="s">
        <v>50</v>
      </c>
    </row>
    <row r="12" spans="2:8" ht="30" customHeight="1" x14ac:dyDescent="0.3">
      <c r="B12" s="30" t="s">
        <v>15</v>
      </c>
      <c r="C12" s="30" t="s">
        <v>49</v>
      </c>
      <c r="D12" s="29" t="s">
        <v>22</v>
      </c>
      <c r="E12" s="31">
        <v>29</v>
      </c>
      <c r="F12" s="32" t="s">
        <v>19</v>
      </c>
      <c r="G12" s="33"/>
      <c r="H12" s="32"/>
    </row>
    <row r="13" spans="2:8" ht="30" customHeight="1" x14ac:dyDescent="0.3">
      <c r="B13" s="30" t="s">
        <v>26</v>
      </c>
      <c r="C13" s="30" t="s">
        <v>49</v>
      </c>
      <c r="D13" s="29" t="s">
        <v>28</v>
      </c>
      <c r="E13" s="31">
        <v>30</v>
      </c>
      <c r="F13" s="32" t="s">
        <v>16</v>
      </c>
      <c r="G13" s="33" t="s">
        <v>47</v>
      </c>
      <c r="H13" s="32"/>
    </row>
    <row r="14" spans="2:8" ht="30" customHeight="1" x14ac:dyDescent="0.3">
      <c r="B14" s="30" t="s">
        <v>29</v>
      </c>
      <c r="C14" s="30" t="s">
        <v>49</v>
      </c>
      <c r="D14" s="29" t="s">
        <v>32</v>
      </c>
      <c r="E14" s="31">
        <v>32</v>
      </c>
      <c r="F14" s="32" t="s">
        <v>19</v>
      </c>
      <c r="G14" s="33"/>
      <c r="H14" s="32"/>
    </row>
    <row r="15" spans="2:8" ht="30" customHeight="1" x14ac:dyDescent="0.3">
      <c r="B15" s="30" t="s">
        <v>35</v>
      </c>
      <c r="C15" s="30" t="s">
        <v>49</v>
      </c>
      <c r="D15" s="29" t="s">
        <v>24</v>
      </c>
      <c r="E15" s="31">
        <v>46</v>
      </c>
      <c r="F15" s="32" t="s">
        <v>19</v>
      </c>
      <c r="G15" s="33"/>
      <c r="H15" s="32"/>
    </row>
    <row r="17" spans="4:4" ht="30" customHeight="1" x14ac:dyDescent="0.3">
      <c r="D17" s="34"/>
    </row>
  </sheetData>
  <dataConsolidate/>
  <mergeCells count="2">
    <mergeCell ref="B1:C2"/>
    <mergeCell ref="D1:G2"/>
  </mergeCells>
  <dataValidations count="17">
    <dataValidation type="list" allowBlank="1" showInputMessage="1" sqref="B16:B1048576" xr:uid="{00000000-0002-0000-0100-000000000000}">
      <formula1>ListaDePessoas</formula1>
    </dataValidation>
    <dataValidation allowBlank="1" showInputMessage="1" showErrorMessage="1" prompt="Crie uma Lista de Compras nesta folha. Introduza os detalhes na tabela Dados dos Presentes. Selecione a célula H1 para navegar para a folha de cálculo Informações da Lista e a célula H2 para navegar para a folha de cálculo Orçamento Para Compras de Natal" sqref="A1" xr:uid="{00000000-0002-0000-0100-000001000000}"/>
    <dataValidation allowBlank="1" showInputMessage="1" showErrorMessage="1" prompt="Selecione o nome da pessoa na coluna Para, abaixo deste cabeçalho. Prima Alt+Seta Para Baixo para ver as opções e, em seguida, Seta Para Baixo+Enter para selecionar. Utilize filtros de cabeçalho para encontrar entradas específicas" sqref="B3" xr:uid="{00000000-0002-0000-0100-000002000000}"/>
    <dataValidation allowBlank="1" showInputMessage="1" showErrorMessage="1" prompt="Selecione a Categoria dos Presentes nesta coluna, abaixo deste cabeçalho. Prima Alt+Seta Para Baixo para ver as opções e, em seguida, Seta Para Baixo+Enter para selecionar" sqref="C3" xr:uid="{00000000-0002-0000-0100-000003000000}"/>
    <dataValidation allowBlank="1" showInputMessage="1" showErrorMessage="1" prompt="Introduza os Presentes nesta coluna, abaixo deste cabeçalho" sqref="D3" xr:uid="{00000000-0002-0000-0100-000004000000}"/>
    <dataValidation allowBlank="1" showInputMessage="1" showErrorMessage="1" prompt="Introduza o Preço nesta coluna, abaixo deste cabeçalho" sqref="E3" xr:uid="{00000000-0002-0000-0100-000005000000}"/>
    <dataValidation allowBlank="1" showInputMessage="1" showErrorMessage="1" prompt="Selecione Comprado ou Por Comprar para indicar o estado das compras dos presentes nesta coluna, abaixo deste cabeçalho. Prima Alt+Seta Para Baixo para ver as opções e, em seguida, Seta Para Baixo+Enter para selecionar" sqref="F3" xr:uid="{00000000-0002-0000-0100-000006000000}"/>
    <dataValidation allowBlank="1" showInputMessage="1" showErrorMessage="1" prompt="Selecione o Estado da Entrega nesta coluna, abaixo deste cabeçalho. Prima Alt+Seta Para Baixo para ver as opções e, em seguida, Seta Para Baixo+Enter para selecionar" sqref="G3" xr:uid="{00000000-0002-0000-0100-000007000000}"/>
    <dataValidation allowBlank="1" showInputMessage="1" showErrorMessage="1" prompt="Selecione Embrulhado/Por Embrulhar nesta coluna, abaixo deste cabeçalho. Prima Alt+Seta Para Baixo para ver as opções e, em seguida, Seta Para Baixo+Enter para selecionar" sqref="H3" xr:uid="{00000000-0002-0000-0100-000008000000}"/>
    <dataValidation allowBlank="1" showInputMessage="1" showErrorMessage="1" prompt="O título desta folha de cálculo está nesta célula" sqref="B1" xr:uid="{00000000-0002-0000-0100-000009000000}"/>
    <dataValidation allowBlank="1" showInputMessage="1" showErrorMessage="1" prompt="A ligação de navegação para o Orçamento Para as Compras de Natal está nesta célula" sqref="H2" xr:uid="{00000000-0002-0000-0100-00000A000000}"/>
    <dataValidation type="list" errorStyle="warning" allowBlank="1" showInputMessage="1" showErrorMessage="1" error="Selecione o nome a partir da lista. Selecione CANCELAR, prima Alt+Seta Para Baixo para ver as opções e, em seguida, prima Seta Para Baixo+Enter para selecionar" sqref="B4:B15" xr:uid="{00000000-0002-0000-0100-00000B000000}">
      <formula1>ListaDePessoas</formula1>
    </dataValidation>
    <dataValidation allowBlank="1" showInputMessage="1" showErrorMessage="1" prompt="A ligação de navegação para as Informações da Lista está nesta célula" sqref="H1" xr:uid="{00000000-0002-0000-0100-00000C000000}"/>
    <dataValidation type="list" errorStyle="warning" allowBlank="1" showInputMessage="1" showErrorMessage="1" error="Selecione a Categoria dos Presentes a partir da lista. Selecione CANCELAR, prima Alt+Seta Para Baixo para ver as opções e, em seguida, prima Seta Para Baixo+Enter para selecionar" sqref="C4:C15" xr:uid="{00000000-0002-0000-0100-00000D000000}">
      <formula1>ListaDeCategoriaDosPresentes</formula1>
    </dataValidation>
    <dataValidation type="list" errorStyle="warning" allowBlank="1" showInputMessage="1" showErrorMessage="1" error="Selecione o estado a partir da lista. Selecione CANCELAR, prima Alt+Seta Para Baixo para ver as opções e, em seguida, prima Seta Para Baixo+Enter para selecionar" sqref="F4:F15" xr:uid="{00000000-0002-0000-0100-00000E000000}">
      <formula1>"Comprado,Por comprar"</formula1>
    </dataValidation>
    <dataValidation type="list" errorStyle="warning" allowBlank="1" showInputMessage="1" showErrorMessage="1" error="Selecione o Estado da Entrega a partir da lista. Selecione CANCELAR, prima Alt+Seta Para Baixo para ver as opções e, em seguida, prima Seta Para Baixo+Enter para selecionar" sqref="G4:G15" xr:uid="{00000000-0002-0000-0100-00000F000000}">
      <formula1>"Chegou,Em trânsito,Cancelado"</formula1>
    </dataValidation>
    <dataValidation type="list" errorStyle="warning" allowBlank="1" showInputMessage="1" showErrorMessage="1" error="Selecione Embrulhado/Por Embrulhar a partir da lista. Selecione CANCELAR, prima Alt+Seta Para Baixo para ver as opções e, em seguida, prima Seta Para Baixo+Enter para selecionar" sqref="H4:H15" xr:uid="{00000000-0002-0000-0100-000010000000}">
      <formula1>"Embrulhado,Por embrulhar"</formula1>
    </dataValidation>
  </dataValidations>
  <hyperlinks>
    <hyperlink ref="H2" location="'Orçamento Para Compras de Natal'!A1" tooltip="Selecione para navegar para a folha de cálculo Orçamento Para as Compras de Natal" display="&lt; PARA O ORÇAMENTO PARA AS COMPRAS DE NATAL" xr:uid="{00000000-0004-0000-0100-000000000000}"/>
    <hyperlink ref="H1" location="'Informações da Lista'!A1" tooltip="Selecione para navegar para a folha de cálculo Informações da Lista" display="PARA AS INFORMAÇÕES DA LISTA &gt;" xr:uid="{00000000-0004-0000-0100-000001000000}"/>
  </hyperlinks>
  <printOptions horizontalCentered="1"/>
  <pageMargins left="0.25" right="0.25" top="0.75" bottom="0.75" header="0.3" footer="0.3"/>
  <pageSetup paperSize="9" scale="51"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52" customWidth="1"/>
    <col min="3" max="3" width="2.625" customWidth="1"/>
    <col min="4" max="4" width="37" customWidth="1"/>
    <col min="5" max="5" width="57.625" customWidth="1"/>
  </cols>
  <sheetData>
    <row r="1" spans="2:5" ht="39.950000000000003" customHeight="1" x14ac:dyDescent="0.2">
      <c r="B1" s="41" t="s">
        <v>52</v>
      </c>
      <c r="C1" s="43" t="s">
        <v>1</v>
      </c>
      <c r="D1" s="43"/>
      <c r="E1" s="21" t="s">
        <v>53</v>
      </c>
    </row>
    <row r="2" spans="2:5" ht="39.950000000000003" customHeight="1" x14ac:dyDescent="0.3">
      <c r="B2" s="41"/>
      <c r="C2" s="43"/>
      <c r="D2" s="43"/>
      <c r="E2" s="23" t="s">
        <v>38</v>
      </c>
    </row>
    <row r="3" spans="2:5" s="2" customFormat="1" ht="30" customHeight="1" x14ac:dyDescent="0.3">
      <c r="B3" s="18" t="s">
        <v>54</v>
      </c>
      <c r="C3" s="7"/>
      <c r="D3" s="18" t="s">
        <v>55</v>
      </c>
    </row>
    <row r="4" spans="2:5" ht="30" customHeight="1" x14ac:dyDescent="0.3">
      <c r="B4" s="18" t="s">
        <v>33</v>
      </c>
      <c r="D4" s="18" t="s">
        <v>56</v>
      </c>
    </row>
    <row r="5" spans="2:5" ht="30" customHeight="1" x14ac:dyDescent="0.3">
      <c r="B5" s="18" t="s">
        <v>23</v>
      </c>
      <c r="D5" s="18" t="s">
        <v>49</v>
      </c>
    </row>
    <row r="6" spans="2:5" ht="30" customHeight="1" x14ac:dyDescent="0.3">
      <c r="B6" s="18" t="s">
        <v>15</v>
      </c>
      <c r="D6" s="18" t="s">
        <v>57</v>
      </c>
    </row>
    <row r="7" spans="2:5" ht="30" customHeight="1" x14ac:dyDescent="0.3">
      <c r="B7" s="18" t="s">
        <v>26</v>
      </c>
      <c r="D7" s="18" t="s">
        <v>46</v>
      </c>
    </row>
    <row r="8" spans="2:5" ht="30" customHeight="1" x14ac:dyDescent="0.3">
      <c r="B8" s="18" t="s">
        <v>29</v>
      </c>
      <c r="D8" s="18" t="s">
        <v>58</v>
      </c>
    </row>
    <row r="9" spans="2:5" ht="30" customHeight="1" x14ac:dyDescent="0.3">
      <c r="B9" s="18" t="s">
        <v>35</v>
      </c>
    </row>
    <row r="10" spans="2:5" ht="30" customHeight="1" x14ac:dyDescent="0.3">
      <c r="B10" s="18"/>
    </row>
  </sheetData>
  <mergeCells count="2">
    <mergeCell ref="B1:B2"/>
    <mergeCell ref="C1:D2"/>
  </mergeCells>
  <dataValidations count="6">
    <dataValidation allowBlank="1" showInputMessage="1" showErrorMessage="1" prompt="Crie Informações da Lista nesta folha. Introduza os detalhes nas tabelas Pessoas e Categoria do Presente. Selecione a célula E1 para navegar para a folha Entradas da Lista e a célula E2 para navegar para a folha Orçamento Para Compras de Natal" sqref="A1" xr:uid="{00000000-0002-0000-0200-000000000000}"/>
    <dataValidation allowBlank="1" showInputMessage="1" showErrorMessage="1" prompt="O título desta folha de cálculo está nesta célula" sqref="B1" xr:uid="{00000000-0002-0000-0200-000001000000}"/>
    <dataValidation allowBlank="1" showInputMessage="1" showErrorMessage="1" prompt="Adicione ou modifique os nomes das Pessoas nesta coluna, abaixo deste cabeçalho, para atualizar a lista pendente Para na folha de cálculo Entradas da Lista. A tabela Categorias dos Presentes está na célula à direita" sqref="B3" xr:uid="{00000000-0002-0000-0200-000002000000}"/>
    <dataValidation allowBlank="1" showInputMessage="1" showErrorMessage="1" prompt="Adicione ou modifique as Categorias dos Presentes nesta coluna, abaixo deste cabeçalho, para atualizar a lista pendente Categoria do Presente na folha de cálculo Entradas da Lista" sqref="D3" xr:uid="{00000000-0002-0000-0200-000003000000}"/>
    <dataValidation allowBlank="1" showInputMessage="1" showErrorMessage="1" prompt="A ligação de navegação para as Entradas da Lista está nesta célula" sqref="E1" xr:uid="{00000000-0002-0000-0200-000004000000}"/>
    <dataValidation allowBlank="1" showInputMessage="1" showErrorMessage="1" prompt="A ligação de navegação para o Orçamento Para as Compras de Natal está nesta célula" sqref="E2" xr:uid="{00000000-0002-0000-0200-000005000000}"/>
  </dataValidations>
  <hyperlinks>
    <hyperlink ref="E1" location="'Entradas da Lista'!A1" tooltip="Selecione para navegar para a folha de cálculo Entradas da Lista" display="&lt; PARA AS ENTRADAS DA LISTA" xr:uid="{00000000-0004-0000-0200-000000000000}"/>
    <hyperlink ref="E2" location="'Orçamento Para Compras de Natal'!A1" tooltip="Selecione para navegar para a folha de cálculo Orçamento Para as Compras de Natal" display="&lt; PARA O ORÇAMENTO PARA AS COMPRAS DE NATAL" xr:uid="{00000000-0004-0000-0200-000001000000}"/>
  </hyperlinks>
  <printOptions horizontalCentered="1"/>
  <pageMargins left="0.25" right="0.25" top="0.75" bottom="0.75" header="0.3" footer="0.3"/>
  <pageSetup paperSize="9" scale="63"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Orçamento Para Compras de Natal</vt:lpstr>
      <vt:lpstr>Entradas da Lista</vt:lpstr>
      <vt:lpstr>Informações da Lista</vt:lpstr>
      <vt:lpstr>ListaDeCategoriaDosPresentes</vt:lpstr>
      <vt:lpstr>ListaDePessoas</vt:lpstr>
      <vt:lpstr>'Entradas da Lista'!Print_Titles</vt:lpstr>
      <vt:lpstr>'Informações da Lista'!Print_Titles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PTG</dc:creator>
  <cp:keywords/>
  <dc:description/>
  <cp:lastModifiedBy>Zakia Lu</cp:lastModifiedBy>
  <cp:revision/>
  <dcterms:created xsi:type="dcterms:W3CDTF">2018-02-13T06:39:11Z</dcterms:created>
  <dcterms:modified xsi:type="dcterms:W3CDTF">2018-05-16T08:01:28Z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