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pt-PT\"/>
    </mc:Choice>
  </mc:AlternateContent>
  <xr:revisionPtr revIDLastSave="0" documentId="8_{BF11C751-D9D0-47BD-90A1-17148F219841}" xr6:coauthVersionLast="43" xr6:coauthVersionMax="43" xr10:uidLastSave="{00000000-0000-0000-0000-000000000000}"/>
  <bookViews>
    <workbookView xWindow="1170" yWindow="1170" windowWidth="26220" windowHeight="12435" xr2:uid="{00000000-000D-0000-FFFF-FFFF00000000}"/>
  </bookViews>
  <sheets>
    <sheet name="Resumo" sheetId="2" r:id="rId1"/>
    <sheet name="Ativos" sheetId="1" r:id="rId2"/>
    <sheet name="Passivos" sheetId="5" r:id="rId3"/>
    <sheet name="Categorias" sheetId="4" r:id="rId4"/>
  </sheets>
  <definedNames>
    <definedName name="ANO_FISCAL">Resumo!$C$2</definedName>
    <definedName name="ANO_FISCAL_2">Resumo!$D$2</definedName>
    <definedName name="RegiãoDeTítuloDeLinha1..D12">Resumo!$B$10</definedName>
    <definedName name="Título1">Resumo!$B$2</definedName>
    <definedName name="TítuloColuna2">Ativos[[#Headers],[Descrição]]</definedName>
    <definedName name="TítuloColuna3">Passivos[[#Headers],[Descrição]]</definedName>
    <definedName name="_xlnm.Print_Titles" localSheetId="1">Ativos!$1:$3</definedName>
    <definedName name="_xlnm.Print_Titles" localSheetId="3">Categorias!$1:$3</definedName>
    <definedName name="_xlnm.Print_Titles" localSheetId="2">Passivos!$1:$3</definedName>
    <definedName name="_xlnm.Print_Titles" localSheetId="0">Resumo!$1:$3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2"/>
  <c r="D14" i="1" l="1"/>
  <c r="E14" i="1"/>
  <c r="D4" i="2" l="1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C10" i="2"/>
  <c r="D10" i="2"/>
  <c r="D12" i="2" l="1"/>
  <c r="C12" i="2"/>
</calcChain>
</file>

<file path=xl/sharedStrings.xml><?xml version="1.0" encoding="utf-8"?>
<sst xmlns="http://schemas.openxmlformats.org/spreadsheetml/2006/main" count="69" uniqueCount="36">
  <si>
    <t>Balanço</t>
  </si>
  <si>
    <t>Tipo de Ativo</t>
  </si>
  <si>
    <t>Ativos Atuais</t>
  </si>
  <si>
    <t>Ativos Fixos</t>
  </si>
  <si>
    <t>Outros Ativos</t>
  </si>
  <si>
    <t>Passivos Atuais</t>
  </si>
  <si>
    <t>Passivos a Longo Prazo</t>
  </si>
  <si>
    <t>Capital Próprio</t>
  </si>
  <si>
    <t>Ativos Totais</t>
  </si>
  <si>
    <t>Passivos Totais e Capitais Próprios</t>
  </si>
  <si>
    <t>Balanço</t>
  </si>
  <si>
    <t>Ano Anterior</t>
  </si>
  <si>
    <t>Ano Atual</t>
  </si>
  <si>
    <t>Ativos</t>
  </si>
  <si>
    <t>Descrição</t>
  </si>
  <si>
    <t>Dinheiro</t>
  </si>
  <si>
    <t>Investimentos</t>
  </si>
  <si>
    <t>Inventários</t>
  </si>
  <si>
    <t>Contas a receber</t>
  </si>
  <si>
    <t>Despesas pré-pagas</t>
  </si>
  <si>
    <t>Propriedade e equipamento</t>
  </si>
  <si>
    <t>Melhoramentos de Propriedades Arrendadas</t>
  </si>
  <si>
    <t>Capital próprio e outros investimentos</t>
  </si>
  <si>
    <t>Dedução da amortização acumulada (Valor Negativo)</t>
  </si>
  <si>
    <t>Caridade</t>
  </si>
  <si>
    <t>Passivos</t>
  </si>
  <si>
    <t>Tipo de Passivo</t>
  </si>
  <si>
    <t>Contas a pagar</t>
  </si>
  <si>
    <t>Salários adquiridos</t>
  </si>
  <si>
    <t>Remunerações adquiridas</t>
  </si>
  <si>
    <t>Impostos a pagar</t>
  </si>
  <si>
    <t>Rendimentos não adquiridos</t>
  </si>
  <si>
    <t>Hipoteca a pagar</t>
  </si>
  <si>
    <t>Capital de investimento</t>
  </si>
  <si>
    <t>Lucros não distribuídos acumulados</t>
  </si>
  <si>
    <t>Categorias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</si>
</sst>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* #,##0\ &quot;€&quot;_-;\-* #,##0\ &quot;€&quot;_-;_-* &quot;-&quot;\ &quot;€&quot;_-;_-@_-"/>
    <numFmt numFmtId="164" formatCode="_(* #,##0_);_(* \(#,##0\);_(* &quot;-&quot;_);_(@_)"/>
    <numFmt numFmtId="165" formatCode="#,##0_ ;[Red]\-#,##0\ "/>
  </numFmts>
  <fonts count="21" x14ac:knownFonts="1">
    <font>
      <sz val="11"/>
      <color theme="1" tint="0.1499374370555742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vertical="center" wrapText="1" indent="1"/>
    </xf>
    <xf numFmtId="0" fontId="3" fillId="0" borderId="2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8" fillId="0" borderId="1" applyNumberFormat="0" applyFill="0" applyProtection="0">
      <alignment horizontal="right" vertical="center" indent="1"/>
    </xf>
    <xf numFmtId="0" fontId="8" fillId="0" borderId="0" applyFill="0" applyBorder="0" applyProtection="0">
      <alignment horizontal="right" vertical="center" indent="1"/>
    </xf>
    <xf numFmtId="38" fontId="5" fillId="0" borderId="0" applyFont="0" applyFill="0" applyBorder="0" applyAlignment="0" applyProtection="0"/>
    <xf numFmtId="0" fontId="6" fillId="3" borderId="3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165" fontId="5" fillId="0" borderId="0" applyFont="0" applyFill="0" applyBorder="0" applyProtection="0">
      <alignment horizontal="right" vertical="center" indent="1"/>
    </xf>
    <xf numFmtId="0" fontId="9" fillId="5" borderId="4" applyNumberFormat="0" applyProtection="0">
      <alignment horizontal="left" vertical="center"/>
    </xf>
    <xf numFmtId="0" fontId="2" fillId="4" borderId="0" applyNumberFormat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5" applyNumberFormat="0" applyAlignment="0" applyProtection="0"/>
    <xf numFmtId="0" fontId="14" fillId="10" borderId="6" applyNumberFormat="0" applyAlignment="0" applyProtection="0"/>
    <xf numFmtId="0" fontId="15" fillId="10" borderId="5" applyNumberFormat="0" applyAlignment="0" applyProtection="0"/>
    <xf numFmtId="0" fontId="16" fillId="0" borderId="7" applyNumberFormat="0" applyFill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5" fillId="12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>
      <alignment horizontal="left" vertical="center" wrapText="1" indent="1"/>
    </xf>
    <xf numFmtId="0" fontId="3" fillId="0" borderId="2" xfId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1" applyAlignment="1">
      <alignment vertical="center"/>
    </xf>
    <xf numFmtId="0" fontId="3" fillId="0" borderId="2" xfId="1" applyAlignment="1" applyProtection="1">
      <alignment vertical="center"/>
    </xf>
    <xf numFmtId="0" fontId="8" fillId="0" borderId="1" xfId="3">
      <alignment horizontal="right" vertical="center" indent="1"/>
    </xf>
    <xf numFmtId="0" fontId="7" fillId="0" borderId="0" xfId="2">
      <alignment vertical="center"/>
    </xf>
    <xf numFmtId="0" fontId="7" fillId="0" borderId="0" xfId="2" applyFill="1" applyBorder="1">
      <alignment vertical="center"/>
    </xf>
    <xf numFmtId="165" fontId="0" fillId="0" borderId="0" xfId="8" applyFont="1" applyFill="1" applyBorder="1">
      <alignment horizontal="right" vertical="center" indent="1"/>
    </xf>
    <xf numFmtId="0" fontId="6" fillId="3" borderId="3" xfId="6">
      <alignment horizontal="left" vertical="center"/>
    </xf>
    <xf numFmtId="165" fontId="6" fillId="3" borderId="3" xfId="8" applyFont="1" applyFill="1" applyBorder="1">
      <alignment horizontal="right" vertical="center" indent="1"/>
    </xf>
    <xf numFmtId="0" fontId="0" fillId="0" borderId="0" xfId="0" applyFont="1" applyFill="1" applyBorder="1" applyAlignment="1">
      <alignment horizontal="left" vertical="center" wrapText="1"/>
    </xf>
    <xf numFmtId="0" fontId="9" fillId="5" borderId="4" xfId="9" applyAlignment="1">
      <alignment horizontal="left" vertical="center" wrapText="1"/>
    </xf>
    <xf numFmtId="165" fontId="9" fillId="5" borderId="4" xfId="8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/>
    </xf>
    <xf numFmtId="165" fontId="6" fillId="3" borderId="3" xfId="0" applyNumberFormat="1" applyFont="1" applyFill="1" applyBorder="1" applyAlignment="1">
      <alignment horizontal="right" vertical="center" indent="1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165" fontId="0" fillId="0" borderId="0" xfId="8" applyFont="1" applyFill="1" applyBorder="1" applyAlignment="1" applyProtection="1">
      <alignment horizontal="right" vertical="center" indent="1"/>
    </xf>
    <xf numFmtId="165" fontId="0" fillId="0" borderId="0" xfId="8" applyNumberFormat="1" applyFont="1" applyFill="1" applyBorder="1" applyAlignment="1" applyProtection="1">
      <alignment horizontal="right" vertical="center" indent="1"/>
    </xf>
    <xf numFmtId="165" fontId="9" fillId="5" borderId="4" xfId="8" applyFont="1" applyFill="1" applyBorder="1" applyAlignment="1">
      <alignment horizontal="right" vertical="center" indent="1"/>
    </xf>
    <xf numFmtId="165" fontId="9" fillId="5" borderId="4" xfId="8" applyNumberFormat="1" applyFont="1" applyFill="1" applyBorder="1" applyAlignment="1">
      <alignment horizontal="right" vertical="center" indent="1"/>
    </xf>
    <xf numFmtId="165" fontId="0" fillId="0" borderId="0" xfId="8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wrapText="1" indent="1"/>
    </xf>
  </cellXfs>
  <cellStyles count="47">
    <cellStyle name="20% - Cor1" xfId="7" builtinId="30" customBuiltin="1"/>
    <cellStyle name="20% - Cor2" xfId="29" builtinId="34" customBuiltin="1"/>
    <cellStyle name="20% - Cor3" xfId="33" builtinId="38" customBuiltin="1"/>
    <cellStyle name="20% - Cor4" xfId="37" builtinId="42" customBuiltin="1"/>
    <cellStyle name="20% - Cor5" xfId="10" builtinId="46" customBuiltin="1"/>
    <cellStyle name="20% - Cor6" xfId="44" builtinId="50" customBuiltin="1"/>
    <cellStyle name="40% - Cor1" xfId="26" builtinId="31" customBuiltin="1"/>
    <cellStyle name="40% - Cor2" xfId="30" builtinId="35" customBuiltin="1"/>
    <cellStyle name="40% - Cor3" xfId="34" builtinId="39" customBuiltin="1"/>
    <cellStyle name="40% - Cor4" xfId="38" builtinId="43" customBuiltin="1"/>
    <cellStyle name="40% - Cor5" xfId="41" builtinId="47" customBuiltin="1"/>
    <cellStyle name="40% - Cor6" xfId="45" builtinId="51" customBuiltin="1"/>
    <cellStyle name="60% - Cor1" xfId="27" builtinId="32" customBuiltin="1"/>
    <cellStyle name="60% - Cor2" xfId="31" builtinId="36" customBuiltin="1"/>
    <cellStyle name="60% - Cor3" xfId="35" builtinId="40" customBuiltin="1"/>
    <cellStyle name="60% - Cor4" xfId="39" builtinId="44" customBuiltin="1"/>
    <cellStyle name="60% - Cor5" xfId="42" builtinId="48" customBuiltin="1"/>
    <cellStyle name="60% - Cor6" xfId="46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9" builtinId="19" customBuiltin="1"/>
    <cellStyle name="Cálculo" xfId="19" builtinId="22" customBuiltin="1"/>
    <cellStyle name="Célula Ligada" xfId="20" builtinId="24" customBuiltin="1"/>
    <cellStyle name="Cor1" xfId="25" builtinId="29" customBuiltin="1"/>
    <cellStyle name="Cor2" xfId="28" builtinId="33" customBuiltin="1"/>
    <cellStyle name="Cor3" xfId="32" builtinId="37" customBuiltin="1"/>
    <cellStyle name="Cor4" xfId="36" builtinId="41" customBuiltin="1"/>
    <cellStyle name="Cor5" xfId="40" builtinId="45" customBuiltin="1"/>
    <cellStyle name="Cor6" xfId="43" builtinId="49" customBuiltin="1"/>
    <cellStyle name="Correto" xfId="14" builtinId="26" customBuiltin="1"/>
    <cellStyle name="Entrada" xfId="17" builtinId="20" customBuiltin="1"/>
    <cellStyle name="Incorreto" xfId="15" builtinId="27" customBuiltin="1"/>
    <cellStyle name="Moeda" xfId="8" builtinId="4" customBuiltin="1"/>
    <cellStyle name="Moeda [0]" xfId="12" builtinId="7" customBuiltin="1"/>
    <cellStyle name="Neutro" xfId="16" builtinId="28" customBuiltin="1"/>
    <cellStyle name="Normal" xfId="0" builtinId="0" customBuiltin="1"/>
    <cellStyle name="Nota" xfId="23" builtinId="10" customBuiltin="1"/>
    <cellStyle name="Percentagem" xfId="13" builtinId="5" customBuiltin="1"/>
    <cellStyle name="Saída" xfId="18" builtinId="21" customBuiltin="1"/>
    <cellStyle name="Separador de milhares [0]" xfId="11" builtinId="6" customBuiltin="1"/>
    <cellStyle name="Texto de Aviso" xfId="22" builtinId="11" customBuiltin="1"/>
    <cellStyle name="Texto Explicativo" xfId="24" builtinId="53" customBuiltin="1"/>
    <cellStyle name="Título" xfId="1" builtinId="15" customBuiltin="1"/>
    <cellStyle name="Total" xfId="6" builtinId="25" customBuiltin="1"/>
    <cellStyle name="Verificar Célula" xfId="21" builtinId="23" customBuiltin="1"/>
    <cellStyle name="Vírgula" xfId="5" builtinId="3" customBuiltin="1"/>
  </cellStyles>
  <dxfs count="31"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5" formatCode="#,##0_ ;[Red]\-#,##0\ 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65" formatCode="#,##0_ ;[Red]\-#,##0\ "/>
    </dxf>
    <dxf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Balanço" pivot="0" count="4" xr9:uid="{00000000-0011-0000-FFFF-FFFF00000000}">
      <tableStyleElement type="wholeTable" dxfId="30"/>
      <tableStyleElement type="headerRow" dxfId="29"/>
      <tableStyleElement type="totalRow" dxfId="28"/>
      <tableStyleElement type="first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B3:D9" totalsRowDxfId="26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Tipo de Ativo" totalsRowLabel="Total" dataDxfId="25"/>
    <tableColumn id="2" xr3:uid="{00000000-0010-0000-0000-000002000000}" name="Ano Anterior" totalsRowFunction="sum" dataDxfId="15" totalsRowDxfId="24">
      <calculatedColumnFormula>SUMIFS(Ativos[Ano Anterior],Ativos[Tipo de Ativo],Dashboard[[#This Row],[Tipo de Ativo]])+SUMIFS(Passivos[Ano Anterior],Passivos[Tipo de Passivo],Dashboard[[#This Row],[Tipo de Ativo]])</calculatedColumnFormula>
    </tableColumn>
    <tableColumn id="3" xr3:uid="{00000000-0010-0000-0000-000003000000}" name="Ano Atual" totalsRowFunction="sum" dataDxfId="14">
      <calculatedColumnFormula>SUMIFS(Ativos[Ano Atual],Ativos[Tipo de Ativo],Dashboard[[#This Row],[Tipo de Ativo]])+SUMIFS(Passivos[Ano Atual],Passivos[Tipo de Passivo],Dashboard[[#This Row],[Tipo de Ativo]])</calculatedColumnFormula>
    </tableColumn>
  </tableColumns>
  <tableStyleInfo name="Balanço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tivos" displayName="Ativos" ref="B3:E14" totalsRowCount="1">
  <autoFilter ref="B3:E13" xr:uid="{00000000-0009-0000-0100-000010000000}"/>
  <tableColumns count="4">
    <tableColumn id="5" xr3:uid="{00000000-0010-0000-0100-000005000000}" name="Tipo de Ativo" totalsRowLabel="Ativos Totais" dataDxfId="23" totalsRowDxfId="11"/>
    <tableColumn id="1" xr3:uid="{00000000-0010-0000-0100-000001000000}" name="Descrição" dataDxfId="22" totalsRowDxfId="10"/>
    <tableColumn id="3" xr3:uid="{00000000-0010-0000-0100-000003000000}" name="Ano Anterior" totalsRowFunction="sum" dataDxfId="13" totalsRowDxfId="9"/>
    <tableColumn id="4" xr3:uid="{00000000-0010-0000-0100-000004000000}" name="Ano Atual" totalsRowFunction="sum" dataDxfId="12" totalsRowDxfId="8"/>
  </tableColumns>
  <tableStyleInfo name="Balanço" showFirstColumn="0" showLastColumn="0" showRowStripes="1" showColumnStripes="0"/>
  <extLst>
    <ext xmlns:x14="http://schemas.microsoft.com/office/spreadsheetml/2009/9/main" uri="{504A1905-F514-4f6f-8877-14C23A59335A}">
      <x14:table altTextSummary="Selecione o Tipo de Ativo e introduza as respetivas Descrições e valores dos anos a comparar nesta tabela. Os Ativos Totais são calculados no final d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Passivos" displayName="Passivos" ref="B3:E12" totalsRowCount="1">
  <autoFilter ref="B3:E11" xr:uid="{00000000-0009-0000-0100-000015000000}"/>
  <tableColumns count="4">
    <tableColumn id="5" xr3:uid="{00000000-0010-0000-0200-000005000000}" name="Tipo de Passivo" totalsRowLabel="Passivos Totais e Capitais Próprios" dataDxfId="21" totalsRowDxfId="20"/>
    <tableColumn id="1" xr3:uid="{00000000-0010-0000-0200-000001000000}" name="Descrição" dataDxfId="19" totalsRowDxfId="18"/>
    <tableColumn id="3" xr3:uid="{00000000-0010-0000-0200-000003000000}" name="Ano Anterior" totalsRowFunction="sum" totalsRowDxfId="17"/>
    <tableColumn id="4" xr3:uid="{00000000-0010-0000-0200-000004000000}" name="Ano Atual" totalsRowFunction="sum" totalsRowDxfId="16"/>
  </tableColumns>
  <tableStyleInfo name="Balanço" showFirstColumn="0" showLastColumn="0" showRowStripes="1" showColumnStripes="0"/>
  <extLst>
    <ext xmlns:x14="http://schemas.microsoft.com/office/spreadsheetml/2009/9/main" uri="{504A1905-F514-4f6f-8877-14C23A59335A}">
      <x14:table altTextSummary="Selecione o Tipo de Passivo e introduza as respetivas Descrições e valores dos anos a comparar nesta tabela. Os Passivos e os Capitais Próprios são calculados no final d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Categorias" displayName="Categorias" ref="B3:B9" dataDxfId="6">
  <autoFilter ref="B3:B9" xr:uid="{00000000-0009-0000-0100-000002000000}">
    <filterColumn colId="0" hiddenButton="1"/>
  </autoFilter>
  <tableColumns count="1">
    <tableColumn id="1" xr3:uid="{00000000-0010-0000-0300-000001000000}" name="Categorias" totalsRowFunction="count" dataDxfId="7"/>
  </tableColumns>
  <tableStyleInfo name="Balanço" showFirstColumn="0" showLastColumn="0" showRowStripes="0" showColumnStripes="0"/>
  <extLst>
    <ext xmlns:x14="http://schemas.microsoft.com/office/spreadsheetml/2009/9/main" uri="{504A1905-F514-4f6f-8877-14C23A59335A}">
      <x14:table altTextSummary="Introduza as categorias de ativos e passivos nesta tabela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4" t="s">
        <v>0</v>
      </c>
      <c r="C1" s="4"/>
      <c r="D1" s="4"/>
    </row>
    <row r="2" spans="2:4" ht="30" customHeight="1" thickTop="1" thickBot="1" x14ac:dyDescent="0.35">
      <c r="C2" s="5" t="str">
        <f ca="1">"FY-"&amp;YEAR(TODAY())-1</f>
        <v>FY-2018</v>
      </c>
      <c r="D2" s="5" t="str">
        <f ca="1">"FY-"&amp;YEAR(TODAY())</f>
        <v>FY-2019</v>
      </c>
    </row>
    <row r="3" spans="2:4" ht="18" customHeight="1" thickTop="1" x14ac:dyDescent="0.3">
      <c r="B3" s="7" t="s">
        <v>1</v>
      </c>
      <c r="C3" s="7" t="s">
        <v>11</v>
      </c>
      <c r="D3" s="7" t="s">
        <v>12</v>
      </c>
    </row>
    <row r="4" spans="2:4" ht="30" customHeight="1" x14ac:dyDescent="0.3">
      <c r="B4" s="11" t="s">
        <v>2</v>
      </c>
      <c r="C4" s="18">
        <f>SUMIFS(Ativos[Ano Anterior],Ativos[Tipo de Ativo],Dashboard[[#This Row],[Tipo de Ativo]])+SUMIFS(Passivos[Ano Anterior],Passivos[Tipo de Passivo],Dashboard[[#This Row],[Tipo de Ativo]])</f>
        <v>600</v>
      </c>
      <c r="D4" s="19">
        <f>SUMIFS(Ativos[Ano Atual],Ativos[Tipo de Ativo],Dashboard[[#This Row],[Tipo de Ativo]])+SUMIFS(Passivos[Ano Atual],Passivos[Tipo de Passivo],Dashboard[[#This Row],[Tipo de Ativo]])</f>
        <v>600</v>
      </c>
    </row>
    <row r="5" spans="2:4" ht="30" customHeight="1" x14ac:dyDescent="0.3">
      <c r="B5" s="11" t="s">
        <v>3</v>
      </c>
      <c r="C5" s="19">
        <f>SUMIFS(Ativos[Ano Anterior],Ativos[Tipo de Ativo],Dashboard[[#This Row],[Tipo de Ativo]])+SUMIFS(Passivos[Ano Anterior],Passivos[Tipo de Passivo],Dashboard[[#This Row],[Tipo de Ativo]])</f>
        <v>-100</v>
      </c>
      <c r="D5" s="19">
        <f>SUMIFS(Ativos[Ano Atual],Ativos[Tipo de Ativo],Dashboard[[#This Row],[Tipo de Ativo]])+SUMIFS(Passivos[Ano Atual],Passivos[Tipo de Passivo],Dashboard[[#This Row],[Tipo de Ativo]])</f>
        <v>-85</v>
      </c>
    </row>
    <row r="6" spans="2:4" ht="30" customHeight="1" x14ac:dyDescent="0.3">
      <c r="B6" s="11" t="s">
        <v>4</v>
      </c>
      <c r="C6" s="18">
        <f>SUMIFS(Ativos[Ano Anterior],Ativos[Tipo de Ativo],Dashboard[[#This Row],[Tipo de Ativo]])+SUMIFS(Passivos[Ano Anterior],Passivos[Tipo de Passivo],Dashboard[[#This Row],[Tipo de Ativo]])</f>
        <v>0</v>
      </c>
      <c r="D6" s="19">
        <f>SUMIFS(Ativos[Ano Atual],Ativos[Tipo de Ativo],Dashboard[[#This Row],[Tipo de Ativo]])+SUMIFS(Passivos[Ano Atual],Passivos[Tipo de Passivo],Dashboard[[#This Row],[Tipo de Ativo]])</f>
        <v>0</v>
      </c>
    </row>
    <row r="7" spans="2:4" ht="30" customHeight="1" x14ac:dyDescent="0.3">
      <c r="B7" s="11" t="s">
        <v>5</v>
      </c>
      <c r="C7" s="18">
        <f>SUMIFS(Ativos[Ano Anterior],Ativos[Tipo de Ativo],Dashboard[[#This Row],[Tipo de Ativo]])+SUMIFS(Passivos[Ano Anterior],Passivos[Tipo de Passivo],Dashboard[[#This Row],[Tipo de Ativo]])</f>
        <v>500</v>
      </c>
      <c r="D7" s="19">
        <f>SUMIFS(Ativos[Ano Atual],Ativos[Tipo de Ativo],Dashboard[[#This Row],[Tipo de Ativo]])+SUMIFS(Passivos[Ano Atual],Passivos[Tipo de Passivo],Dashboard[[#This Row],[Tipo de Ativo]])</f>
        <v>350</v>
      </c>
    </row>
    <row r="8" spans="2:4" ht="30" customHeight="1" x14ac:dyDescent="0.3">
      <c r="B8" s="11" t="s">
        <v>6</v>
      </c>
      <c r="C8" s="18">
        <f>SUMIFS(Ativos[Ano Anterior],Ativos[Tipo de Ativo],Dashboard[[#This Row],[Tipo de Ativo]])+SUMIFS(Passivos[Ano Anterior],Passivos[Tipo de Passivo],Dashboard[[#This Row],[Tipo de Ativo]])</f>
        <v>0</v>
      </c>
      <c r="D8" s="19">
        <f>SUMIFS(Ativos[Ano Atual],Ativos[Tipo de Ativo],Dashboard[[#This Row],[Tipo de Ativo]])+SUMIFS(Passivos[Ano Atual],Passivos[Tipo de Passivo],Dashboard[[#This Row],[Tipo de Ativo]])</f>
        <v>0</v>
      </c>
    </row>
    <row r="9" spans="2:4" ht="30" customHeight="1" x14ac:dyDescent="0.3">
      <c r="B9" s="11" t="s">
        <v>7</v>
      </c>
      <c r="C9" s="18">
        <f>SUMIFS(Ativos[Ano Anterior],Ativos[Tipo de Ativo],Dashboard[[#This Row],[Tipo de Ativo]])+SUMIFS(Passivos[Ano Anterior],Passivos[Tipo de Passivo],Dashboard[[#This Row],[Tipo de Ativo]])</f>
        <v>0</v>
      </c>
      <c r="D9" s="19">
        <f>SUMIFS(Ativos[Ano Atual],Ativos[Tipo de Ativo],Dashboard[[#This Row],[Tipo de Ativo]])+SUMIFS(Passivos[Ano Atual],Passivos[Tipo de Passivo],Dashboard[[#This Row],[Tipo de Ativo]])</f>
        <v>350</v>
      </c>
    </row>
    <row r="10" spans="2:4" ht="30" customHeight="1" x14ac:dyDescent="0.3">
      <c r="B10" s="12" t="s">
        <v>8</v>
      </c>
      <c r="C10" s="20">
        <f>Ativos[[#Totals],[Ano Anterior]]</f>
        <v>500</v>
      </c>
      <c r="D10" s="21">
        <f>Ativos[[#Totals],[Ano Atual]]</f>
        <v>515</v>
      </c>
    </row>
    <row r="11" spans="2:4" ht="30" customHeight="1" x14ac:dyDescent="0.3">
      <c r="B11" s="12" t="s">
        <v>9</v>
      </c>
      <c r="C11" s="20">
        <f>Passivos[[#Totals],[Ano Anterior]]</f>
        <v>500</v>
      </c>
      <c r="D11" s="13">
        <f>Passivos[[#Totals],[Ano Atual]]</f>
        <v>700</v>
      </c>
    </row>
    <row r="12" spans="2:4" ht="30" customHeight="1" thickBot="1" x14ac:dyDescent="0.35">
      <c r="B12" s="9" t="s">
        <v>10</v>
      </c>
      <c r="C12" s="10">
        <f>C10-C11</f>
        <v>0</v>
      </c>
      <c r="D12" s="10">
        <f>D10-D11</f>
        <v>-185</v>
      </c>
    </row>
  </sheetData>
  <sheetProtection insertColumns="0" insertRows="0" deleteColumns="0" deleteRows="0" selectLockedCells="1"/>
  <conditionalFormatting sqref="C11">
    <cfRule type="expression" dxfId="5" priority="1">
      <formula>$C$11&gt;$C$10</formula>
    </cfRule>
    <cfRule type="expression" dxfId="4" priority="2">
      <formula>$C$11&lt;$C$10</formula>
    </cfRule>
    <cfRule type="expression" dxfId="3" priority="3">
      <formula>$C$11=$C$10</formula>
    </cfRule>
  </conditionalFormatting>
  <conditionalFormatting sqref="D11">
    <cfRule type="expression" dxfId="2" priority="5">
      <formula>$D$11&gt;$D$10</formula>
    </cfRule>
    <cfRule type="expression" dxfId="1" priority="6">
      <formula>$D$11&lt;$D$10</formula>
    </cfRule>
    <cfRule type="expression" dxfId="0" priority="7">
      <formula>$D$11=$D$10</formula>
    </cfRule>
  </conditionalFormatting>
  <dataValidations count="12">
    <dataValidation allowBlank="1" showInputMessage="1" showErrorMessage="1" prompt="Crie um balanço neste livro. Introduza os Ativos e Passivos nas respetivas folhas de cálculo. Os Ativos Totais, os Passivos Totais e o Balanço são calculados automaticamente nesta folha de cálculo" sqref="A1" xr:uid="{00000000-0002-0000-0000-000000000000}"/>
    <dataValidation allowBlank="1" showInputMessage="1" showErrorMessage="1" prompt="O Total de Ativos é calculado automaticamente nas células à direita" sqref="B10" xr:uid="{00000000-0002-0000-0000-000001000000}"/>
    <dataValidation allowBlank="1" showInputMessage="1" showErrorMessage="1" prompt="Os Passivos Totais e Capitais Próprios são calculados automaticamente nas células à direita. O sinalizador fica verde para indicar um balanço de zero ou positivo e vermelho para indicar um balanço negativo" sqref="B11" xr:uid="{00000000-0002-0000-0000-000002000000}"/>
    <dataValidation allowBlank="1" showInputMessage="1" showErrorMessage="1" prompt="O Balanço é calculado automaticamente nas células à direita" sqref="B12" xr:uid="{00000000-0002-0000-0000-000003000000}"/>
    <dataValidation allowBlank="1" showInputMessage="1" showErrorMessage="1" prompt="O título desta folha de cálculo está nesta célula" sqref="B1" xr:uid="{00000000-0002-0000-0000-000004000000}"/>
    <dataValidation allowBlank="1" showInputMessage="1" showErrorMessage="1" prompt="Introduza o segundo ano a comparar nesta célula" sqref="D2" xr:uid="{00000000-0002-0000-0000-000005000000}"/>
    <dataValidation type="list" errorStyle="warning" allowBlank="1" showInputMessage="1" showErrorMessage="1" error="Selecione a entrada a partir da lista. Selecione CANCELAR, prima ALT+SETA PARA BAIXO para abrir a lista pendente e, em seguida, prima ENTER para selecionar" sqref="B4:B9" xr:uid="{00000000-0002-0000-0000-000006000000}">
      <formula1>INDIRECT("Categorias[Categorias]")</formula1>
    </dataValidation>
    <dataValidation allowBlank="1" showInputMessage="1" showErrorMessage="1" prompt="Selecione o Tipo de Ativo nesta coluna. Os valores do ano a comparar serão atualizados automaticamente. Prima ALT+SETA PARA BAIXO para abrir a lista pendente e, em seguida, prima ENTER para selecionar" sqref="B3" xr:uid="{00000000-0002-0000-0000-000007000000}"/>
    <dataValidation allowBlank="1" showInputMessage="1" showErrorMessage="1" prompt="Introduza o primeiro ano a comparar nesta célula" sqref="C2" xr:uid="{00000000-0002-0000-0000-000008000000}"/>
    <dataValidation allowBlank="1" showInputMessage="1" showErrorMessage="1" prompt="Introduza os anos a comparar nas células C2 e D2 à direita" sqref="B2" xr:uid="{00000000-0002-0000-0000-000009000000}"/>
    <dataValidation allowBlank="1" showInputMessage="1" showErrorMessage="1" prompt=" Os valores do ano acima das folhas de cálculo Ativos e Passivos são automaticamente atualizados nesta coluna por baixo deste cabeçalho" sqref="C3" xr:uid="{00000000-0002-0000-0000-00000A000000}"/>
    <dataValidation allowBlank="1" showInputMessage="1" showErrorMessage="1" prompt="Os valores do ano acima das folhas de cálculo Ativos e Passivos são automaticamente atualizados nesta coluna, abaixo deste cabeçalho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10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13</v>
      </c>
      <c r="C1" s="3"/>
      <c r="D1" s="3"/>
      <c r="E1" s="3"/>
    </row>
    <row r="2" spans="2:5" s="2" customFormat="1" ht="30" customHeight="1" thickTop="1" thickBot="1" x14ac:dyDescent="0.35">
      <c r="B2"/>
      <c r="C2"/>
      <c r="D2" s="5" t="str">
        <f ca="1">ANO_FISCAL</f>
        <v>FY-2018</v>
      </c>
      <c r="E2" s="5" t="str">
        <f ca="1">ANO_FISCAL_2</f>
        <v>FY-2019</v>
      </c>
    </row>
    <row r="3" spans="2:5" s="2" customFormat="1" ht="18" customHeight="1" thickTop="1" x14ac:dyDescent="0.3">
      <c r="B3" s="6" t="s">
        <v>1</v>
      </c>
      <c r="C3" s="6" t="s">
        <v>14</v>
      </c>
      <c r="D3" s="6" t="s">
        <v>11</v>
      </c>
      <c r="E3" s="6" t="s">
        <v>12</v>
      </c>
    </row>
    <row r="4" spans="2:5" s="2" customFormat="1" ht="30" customHeight="1" x14ac:dyDescent="0.3">
      <c r="B4" s="11" t="s">
        <v>2</v>
      </c>
      <c r="C4" s="11" t="s">
        <v>15</v>
      </c>
      <c r="D4" s="22">
        <v>600</v>
      </c>
      <c r="E4" s="22">
        <v>600</v>
      </c>
    </row>
    <row r="5" spans="2:5" s="2" customFormat="1" ht="30" customHeight="1" x14ac:dyDescent="0.3">
      <c r="B5" s="11" t="s">
        <v>2</v>
      </c>
      <c r="C5" s="11" t="s">
        <v>16</v>
      </c>
      <c r="D5" s="22"/>
      <c r="E5" s="22"/>
    </row>
    <row r="6" spans="2:5" s="2" customFormat="1" ht="30" customHeight="1" x14ac:dyDescent="0.3">
      <c r="B6" s="11" t="s">
        <v>2</v>
      </c>
      <c r="C6" s="11" t="s">
        <v>17</v>
      </c>
      <c r="D6" s="22"/>
      <c r="E6" s="22"/>
    </row>
    <row r="7" spans="2:5" s="2" customFormat="1" ht="30" customHeight="1" x14ac:dyDescent="0.3">
      <c r="B7" s="11" t="s">
        <v>2</v>
      </c>
      <c r="C7" s="11" t="s">
        <v>18</v>
      </c>
      <c r="D7" s="22"/>
      <c r="E7" s="22"/>
    </row>
    <row r="8" spans="2:5" s="2" customFormat="1" ht="30" customHeight="1" x14ac:dyDescent="0.3">
      <c r="B8" s="11" t="s">
        <v>2</v>
      </c>
      <c r="C8" s="11" t="s">
        <v>19</v>
      </c>
      <c r="D8" s="22"/>
      <c r="E8" s="22"/>
    </row>
    <row r="9" spans="2:5" s="2" customFormat="1" ht="30" customHeight="1" x14ac:dyDescent="0.3">
      <c r="B9" s="11" t="s">
        <v>3</v>
      </c>
      <c r="C9" s="11" t="s">
        <v>20</v>
      </c>
      <c r="D9" s="22"/>
      <c r="E9" s="22"/>
    </row>
    <row r="10" spans="2:5" s="2" customFormat="1" ht="30" customHeight="1" x14ac:dyDescent="0.3">
      <c r="B10" s="11" t="s">
        <v>3</v>
      </c>
      <c r="C10" s="11" t="s">
        <v>21</v>
      </c>
      <c r="D10" s="22"/>
      <c r="E10" s="22"/>
    </row>
    <row r="11" spans="2:5" ht="30" customHeight="1" x14ac:dyDescent="0.3">
      <c r="B11" s="11" t="s">
        <v>3</v>
      </c>
      <c r="C11" s="11" t="s">
        <v>22</v>
      </c>
      <c r="D11" s="22"/>
      <c r="E11" s="22"/>
    </row>
    <row r="12" spans="2:5" s="2" customFormat="1" ht="30" customHeight="1" x14ac:dyDescent="0.3">
      <c r="B12" s="11" t="s">
        <v>3</v>
      </c>
      <c r="C12" s="11" t="s">
        <v>23</v>
      </c>
      <c r="D12" s="22">
        <v>-100</v>
      </c>
      <c r="E12" s="22">
        <v>-85</v>
      </c>
    </row>
    <row r="13" spans="2:5" s="2" customFormat="1" ht="30" customHeight="1" x14ac:dyDescent="0.3">
      <c r="B13" s="11" t="s">
        <v>4</v>
      </c>
      <c r="C13" s="11" t="s">
        <v>24</v>
      </c>
      <c r="D13" s="22"/>
      <c r="E13" s="22"/>
    </row>
    <row r="14" spans="2:5" ht="30" customHeight="1" thickBot="1" x14ac:dyDescent="0.35">
      <c r="B14" s="14" t="s">
        <v>8</v>
      </c>
      <c r="C14" s="14"/>
      <c r="D14" s="15">
        <f>SUBTOTAL(109,Ativos[Ano Anterior])</f>
        <v>500</v>
      </c>
      <c r="E14" s="15">
        <f>SUBTOTAL(109,Ativos[Ano Atual])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Crie uma lista de Ativos para comparar anos financeiros nesta folha de cálculo. Os Ativos Totais são calculados automaticamente na parte inferior da tabela Ativos" sqref="A1" xr:uid="{00000000-0002-0000-0100-000000000000}"/>
    <dataValidation allowBlank="1" showInputMessage="1" showErrorMessage="1" prompt="O título desta folha de cálculo está nesta célula" sqref="B1" xr:uid="{00000000-0002-0000-0100-000001000000}"/>
    <dataValidation allowBlank="1" showInputMessage="1" showErrorMessage="1" prompt="Introduza a Descrição nesta coluna, abaixo deste cabeçalho" sqref="C3" xr:uid="{00000000-0002-0000-0100-000002000000}"/>
    <dataValidation allowBlank="1" showInputMessage="1" showErrorMessage="1" prompt="Selecione o Tipo de Ativo nesta coluna, abaixo deste cabeçalho. Prima ALT+SETA PARA BAIXO para abrir a lista pendente e, em seguida, prima ENTER para selecionar. Utilize filtros de cabeçalho para encontrar entradas específicas" sqref="B3" xr:uid="{00000000-0002-0000-0100-000003000000}"/>
    <dataValidation allowBlank="1" showInputMessage="1" showErrorMessage="1" prompt="Introduza os montantes do Ativo do ano acima nesta coluna, abaixo deste cabeçalho" sqref="D3:E3" xr:uid="{00000000-0002-0000-0100-000004000000}"/>
    <dataValidation allowBlank="1" showInputMessage="1" showErrorMessage="1" prompt="Os anos a comparar são automaticamente atualizados nas células D2 e E2 à direita" sqref="B2" xr:uid="{00000000-0002-0000-0100-000007000000}"/>
    <dataValidation allowBlank="1" showInputMessage="1" showErrorMessage="1" prompt="O segundo ano a comparar é atualizado automaticamente nesta célula" sqref="E2" xr:uid="{00000000-0002-0000-0100-000008000000}"/>
    <dataValidation allowBlank="1" showInputMessage="1" showErrorMessage="1" prompt="O primeiro ano a comparar é atualizado automaticamente nesta célula" sqref="D2" xr:uid="{00000000-0002-0000-0100-000009000000}"/>
    <dataValidation type="list" errorStyle="warning" allowBlank="1" showInputMessage="1" showErrorMessage="1" error="Selecione a entrada a partir da lista. Selecione CANCELAR, prima ALT+SETA PARA BAIXO para abrir a lista pendente e, em seguida, prima ENTER para selecionar" sqref="B4:B13" xr:uid="{00000000-0002-0000-0100-000005000000}">
      <formula1>INDIRECT("Categorias[Categorias]")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25</v>
      </c>
      <c r="C1" s="3"/>
      <c r="D1" s="3"/>
      <c r="E1" s="3"/>
    </row>
    <row r="2" spans="2:5" s="2" customFormat="1" ht="30" customHeight="1" thickTop="1" thickBot="1" x14ac:dyDescent="0.35">
      <c r="D2" s="5" t="str">
        <f ca="1">ANO_FISCAL</f>
        <v>FY-2018</v>
      </c>
      <c r="E2" s="5" t="str">
        <f ca="1">ANO_FISCAL_2</f>
        <v>FY-2019</v>
      </c>
    </row>
    <row r="3" spans="2:5" s="2" customFormat="1" ht="18" customHeight="1" thickTop="1" x14ac:dyDescent="0.3">
      <c r="B3" s="7" t="s">
        <v>26</v>
      </c>
      <c r="C3" s="7" t="s">
        <v>14</v>
      </c>
      <c r="D3" s="6" t="s">
        <v>11</v>
      </c>
      <c r="E3" s="6" t="s">
        <v>12</v>
      </c>
    </row>
    <row r="4" spans="2:5" s="2" customFormat="1" ht="30" customHeight="1" x14ac:dyDescent="0.3">
      <c r="B4" s="11" t="s">
        <v>5</v>
      </c>
      <c r="C4" s="11" t="s">
        <v>27</v>
      </c>
      <c r="D4" s="8"/>
      <c r="E4" s="8">
        <v>350</v>
      </c>
    </row>
    <row r="5" spans="2:5" s="2" customFormat="1" ht="30" customHeight="1" x14ac:dyDescent="0.3">
      <c r="B5" s="11" t="s">
        <v>5</v>
      </c>
      <c r="C5" s="11" t="s">
        <v>28</v>
      </c>
      <c r="D5" s="8"/>
      <c r="E5" s="8"/>
    </row>
    <row r="6" spans="2:5" s="2" customFormat="1" ht="30" customHeight="1" x14ac:dyDescent="0.3">
      <c r="B6" s="11" t="s">
        <v>5</v>
      </c>
      <c r="C6" s="11" t="s">
        <v>29</v>
      </c>
      <c r="D6" s="8">
        <v>500</v>
      </c>
      <c r="E6" s="8"/>
    </row>
    <row r="7" spans="2:5" s="2" customFormat="1" ht="30" customHeight="1" x14ac:dyDescent="0.3">
      <c r="B7" s="11" t="s">
        <v>5</v>
      </c>
      <c r="C7" s="11" t="s">
        <v>30</v>
      </c>
      <c r="D7" s="8"/>
      <c r="E7" s="8"/>
    </row>
    <row r="8" spans="2:5" s="2" customFormat="1" ht="30" customHeight="1" x14ac:dyDescent="0.3">
      <c r="B8" s="11" t="s">
        <v>5</v>
      </c>
      <c r="C8" s="11" t="s">
        <v>31</v>
      </c>
      <c r="D8" s="8"/>
      <c r="E8" s="8"/>
    </row>
    <row r="9" spans="2:5" s="2" customFormat="1" ht="30" customHeight="1" x14ac:dyDescent="0.3">
      <c r="B9" s="11" t="s">
        <v>6</v>
      </c>
      <c r="C9" s="11" t="s">
        <v>32</v>
      </c>
      <c r="D9" s="8"/>
      <c r="E9" s="8"/>
    </row>
    <row r="10" spans="2:5" s="2" customFormat="1" ht="30" customHeight="1" x14ac:dyDescent="0.3">
      <c r="B10" s="11" t="s">
        <v>7</v>
      </c>
      <c r="C10" s="11" t="s">
        <v>33</v>
      </c>
      <c r="D10" s="8"/>
      <c r="E10" s="8">
        <v>350</v>
      </c>
    </row>
    <row r="11" spans="2:5" ht="30" customHeight="1" x14ac:dyDescent="0.3">
      <c r="B11" s="11" t="s">
        <v>7</v>
      </c>
      <c r="C11" s="11" t="s">
        <v>34</v>
      </c>
      <c r="D11" s="8"/>
      <c r="E11" s="8"/>
    </row>
    <row r="12" spans="2:5" s="2" customFormat="1" ht="30" customHeight="1" thickBot="1" x14ac:dyDescent="0.35">
      <c r="B12" s="16" t="s">
        <v>9</v>
      </c>
      <c r="C12" s="17"/>
      <c r="D12" s="15">
        <f>SUBTOTAL(109,Passivos[Ano Anterior])</f>
        <v>500</v>
      </c>
      <c r="E12" s="15">
        <f>SUBTOTAL(109,Passivos[Ano Atual])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Crie uma lista de Passivos para comparar anos financeiros nesta folha de cálculo. Os Passivos Totais e Capitais Próprios são calculados automaticamente na parte inferior da tabela Passivos" sqref="A1" xr:uid="{00000000-0002-0000-0200-000000000000}"/>
    <dataValidation allowBlank="1" showInputMessage="1" showErrorMessage="1" prompt="O título desta folha de cálculo está nesta célula" sqref="B1" xr:uid="{00000000-0002-0000-0200-000001000000}"/>
    <dataValidation allowBlank="1" showInputMessage="1" showErrorMessage="1" prompt="Introduza a Descrição nesta coluna, abaixo deste cabeçalho" sqref="C3" xr:uid="{00000000-0002-0000-0200-000002000000}"/>
    <dataValidation allowBlank="1" showInputMessage="1" showErrorMessage="1" prompt="Selecione o Tipo de Passivo nesta coluna, abaixo deste cabeçalho. Prima ALT+SETA PARA BAIXO para abrir a lista pendente e, em seguida, prima ENTER para selecionar. Utilize filtros de cabeçalho para encontrar entradas específicas" sqref="B3" xr:uid="{00000000-0002-0000-0200-000003000000}"/>
    <dataValidation type="list" errorStyle="warning" allowBlank="1" showInputMessage="1" showErrorMessage="1" error="Selecione a entrada a partir da lista. Selecione CANCELAR, prima ALT+SETA PARA BAIXO para abrir a lista pendente e, em seguida, prima ENTER para selecionar" sqref="B4:B11" xr:uid="{00000000-0002-0000-0200-000004000000}">
      <formula1>INDIRECT("Categorias[Categorias]")</formula1>
    </dataValidation>
    <dataValidation allowBlank="1" showInputMessage="1" showErrorMessage="1" prompt="Os anos a comparar são automaticamente atualizados nas células D2 e E2, à direita" sqref="B2" xr:uid="{00000000-0002-0000-0200-000005000000}"/>
    <dataValidation allowBlank="1" showInputMessage="1" showErrorMessage="1" prompt="O segundo ano a comparar é atualizado automaticamente nesta célula" sqref="E2" xr:uid="{00000000-0002-0000-0200-000006000000}"/>
    <dataValidation allowBlank="1" showInputMessage="1" showErrorMessage="1" prompt="O primeiro ano a comparar é atualizado automaticamente nesta célula" sqref="D2" xr:uid="{00000000-0002-0000-0200-000007000000}"/>
    <dataValidation allowBlank="1" showInputMessage="1" showErrorMessage="1" prompt="Introduza os montantes dos Passivos do ano acima nesta coluna, abaixo deste cabeçalho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7" t="s">
        <v>35</v>
      </c>
    </row>
    <row r="4" spans="2:2" s="2" customFormat="1" ht="17.25" customHeight="1" x14ac:dyDescent="0.3">
      <c r="B4" s="23" t="s">
        <v>2</v>
      </c>
    </row>
    <row r="5" spans="2:2" s="2" customFormat="1" ht="17.25" customHeight="1" x14ac:dyDescent="0.3">
      <c r="B5" s="23" t="s">
        <v>3</v>
      </c>
    </row>
    <row r="6" spans="2:2" s="2" customFormat="1" ht="17.25" customHeight="1" x14ac:dyDescent="0.3">
      <c r="B6" s="23" t="s">
        <v>4</v>
      </c>
    </row>
    <row r="7" spans="2:2" s="2" customFormat="1" ht="17.25" customHeight="1" x14ac:dyDescent="0.3">
      <c r="B7" s="23" t="s">
        <v>5</v>
      </c>
    </row>
    <row r="8" spans="2:2" s="2" customFormat="1" ht="17.25" customHeight="1" x14ac:dyDescent="0.3">
      <c r="B8" s="23" t="s">
        <v>6</v>
      </c>
    </row>
    <row r="9" spans="2:2" s="2" customFormat="1" ht="17.25" customHeight="1" x14ac:dyDescent="0.3">
      <c r="B9" s="23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Crie uma lista de categorias para Ativos e Passivos nesta folha de cálculo. Estes valores são utilizados para criar um Dashboard para criar as folhas de cálculo Ativos e Passivos" sqref="A1" xr:uid="{00000000-0002-0000-0300-000000000000}"/>
    <dataValidation allowBlank="1" showInputMessage="1" showErrorMessage="1" prompt="O título desta folha de cálculo está nesta célula" sqref="B1" xr:uid="{00000000-0002-0000-0300-000001000000}"/>
    <dataValidation allowBlank="1" showInputMessage="1" showErrorMessage="1" prompt="Introduza as Categorias nesta coluna, abaixo deste cabeçalho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10</vt:i4>
      </vt:variant>
    </vt:vector>
  </HeadingPairs>
  <TitlesOfParts>
    <vt:vector size="14" baseType="lpstr">
      <vt:lpstr>Resumo</vt:lpstr>
      <vt:lpstr>Ativos</vt:lpstr>
      <vt:lpstr>Passivos</vt:lpstr>
      <vt:lpstr>Categorias</vt:lpstr>
      <vt:lpstr>ANO_FISCAL</vt:lpstr>
      <vt:lpstr>ANO_FISCAL_2</vt:lpstr>
      <vt:lpstr>RegiãoDeTítuloDeLinha1..D12</vt:lpstr>
      <vt:lpstr>Título1</vt:lpstr>
      <vt:lpstr>TítuloColuna2</vt:lpstr>
      <vt:lpstr>TítuloColuna3</vt:lpstr>
      <vt:lpstr>Ativos!Títulos_de_Impressão</vt:lpstr>
      <vt:lpstr>Categorias!Títulos_de_Impressão</vt:lpstr>
      <vt:lpstr>Passivos!Títulos_de_Impressão</vt:lpstr>
      <vt:lpstr>Resumo!Títulos_de_Impressão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2017-03-06T04:17:52Z</dcterms:created>
  <dcterms:modified xsi:type="dcterms:W3CDTF">2019-05-17T08:44:57Z</dcterms:modified>
</cp:coreProperties>
</file>