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bookViews>
    <workbookView xWindow="-120" yWindow="-120" windowWidth="28890" windowHeight="16185" xr2:uid="{00000000-000D-0000-FFFF-FFFF00000000}"/>
  </bookViews>
  <sheets>
    <sheet name="Início" sheetId="5" r:id="rId1"/>
    <sheet name="Balanço" sheetId="2" r:id="rId2"/>
    <sheet name="Gráfico ano a ano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D49" i="2" s="1"/>
  <c r="C25" i="2"/>
  <c r="C49" i="2" l="1"/>
</calcChain>
</file>

<file path=xl/sharedStrings.xml><?xml version="1.0" encoding="utf-8"?>
<sst xmlns="http://schemas.openxmlformats.org/spreadsheetml/2006/main" count="72" uniqueCount="61">
  <si>
    <t>SOBRE ESTE MODELO</t>
  </si>
  <si>
    <t>Acompanhe os seus totais de Ativos, Passivos, Patrimônio Líquido e Balanço usando esta pasta de trabalho.</t>
  </si>
  <si>
    <t>Insira os Ativos e Passivos nas respectivas tabelas na planilha de Balanço.</t>
  </si>
  <si>
    <t>Total de Ativos Circulante, Fixo e Outros, Total de Passivo Circulante e de Longo Prazo, Total de Patrimônio Líquido e Balanço são calculados automaticamente.</t>
  </si>
  <si>
    <t>O gráfico ano a ano é atualizado automaticamente em outra planilha.</t>
  </si>
  <si>
    <t>Observação: </t>
  </si>
  <si>
    <t>instruções adicionais são fornecidas na coluna A da planilha BALANÇO e na célula A1 da planilha GRÁFICO ANO A ANO. Este texto está oculto de propósito. Para removê-lo, selecione a coluna A ou a célula A1 e selecione Delete. Para reexibi-lo, selecione a coluna A ou a célula A1 e altere a cor da fonte.</t>
  </si>
  <si>
    <t>Saiba mais sobre as tabelas na planilha BALANÇO pressionando Shift e F10 em uma tabela, selecione a opção TABELA e selecione TEXTO ALTERNATIVO.</t>
  </si>
  <si>
    <t>Crie um Balanço nesta planilha. Instruções úteis sobre como usar esta planilha estão nas células desta coluna. Pressione Seta para baixo para começar.</t>
  </si>
  <si>
    <t>Insira o Nome da empresa na célula à direita. O título desta planilha está na célula D1. A próxima instrução está na célula A4.</t>
  </si>
  <si>
    <t>O rótulo Ativos está na célula à direita.</t>
  </si>
  <si>
    <t>Insira detalhes na tabela Ativos Fixos, começando na célula à direita. A próxima instrução está na célula A21.</t>
  </si>
  <si>
    <t>Insira detalhes na tabela Outros Ativos, começando na célula à direita. A próxima instrução está na célula A25.</t>
  </si>
  <si>
    <t>O Total de Ativos do ano anterior é calculado automaticamente na célula C25 e o Total de Ativos do Ano Atual na célula D25. A próxima instrução está na célula A27.</t>
  </si>
  <si>
    <t>O rótulo de Passivo e Patrimônio Líquido está na célula à direita.</t>
  </si>
  <si>
    <t>Insira detalhes na tabela Passivo de Longo Prazo, começando na célula à direita. A próxima instrução está na célula A41.</t>
  </si>
  <si>
    <t>Insira detalhes na tabela Patrimônio Líquido, começando na célula à direita. A próxima instrução está na célula A46.</t>
  </si>
  <si>
    <t>O Total de passivo e patrimônio líquido do ano anterior são calculados automaticamente na célula C46 e do ano atual na célula D46. A próxima instrução está na célula A49.</t>
  </si>
  <si>
    <t>O Balanço do Ano Anterior é calculado automaticamente na célula C49 e o Balanço do Ano Atual na célula D49.</t>
  </si>
  <si>
    <t>Nome da empresa</t>
  </si>
  <si>
    <t>Ativos</t>
  </si>
  <si>
    <t>Ativos circulantes:</t>
  </si>
  <si>
    <t>Dinheiro</t>
  </si>
  <si>
    <t>Investimentos</t>
  </si>
  <si>
    <t>Inventários</t>
  </si>
  <si>
    <t>Contas a receber</t>
  </si>
  <si>
    <t>Despesas pré-pagas</t>
  </si>
  <si>
    <t>Outros</t>
  </si>
  <si>
    <t>Total de ativos circulantes</t>
  </si>
  <si>
    <t>Ativos fixos:</t>
  </si>
  <si>
    <t>Imobilizado</t>
  </si>
  <si>
    <t>Benfeitorias em propriedade arrendada</t>
  </si>
  <si>
    <t>Capital próprio e outros investimentos</t>
  </si>
  <si>
    <t>Menos depreciação acumulada</t>
  </si>
  <si>
    <t>Total de ativos fixos</t>
  </si>
  <si>
    <t>Outros ativos:</t>
  </si>
  <si>
    <t>Patrimônio da marca</t>
  </si>
  <si>
    <t>Total de outros ativos</t>
  </si>
  <si>
    <t>Total de ativos</t>
  </si>
  <si>
    <t>Passivo e Patrimônio Líquido</t>
  </si>
  <si>
    <t>Passivos circulantes:</t>
  </si>
  <si>
    <t>Contas a pagar</t>
  </si>
  <si>
    <t>Aumento de salários</t>
  </si>
  <si>
    <t>Aumento da remuneração</t>
  </si>
  <si>
    <t>Impostos sobre os rendimentos</t>
  </si>
  <si>
    <t>Receita não auferida</t>
  </si>
  <si>
    <t>Total de passivos circulantes</t>
  </si>
  <si>
    <t>Passivos a longo prazo:</t>
  </si>
  <si>
    <t>Hipoteca a pagar</t>
  </si>
  <si>
    <t>Total de passivos a longo prazo</t>
  </si>
  <si>
    <t>Patrimônio Líquido:</t>
  </si>
  <si>
    <t>Capital de investimento</t>
  </si>
  <si>
    <t>Lucros retidos acumulados</t>
  </si>
  <si>
    <t>Total de patrimônio líquido</t>
  </si>
  <si>
    <t>Total de passivo e patrimônio líquido</t>
  </si>
  <si>
    <t>Saldo</t>
  </si>
  <si>
    <t>Ano anterior</t>
  </si>
  <si>
    <t>Balanço</t>
  </si>
  <si>
    <t>Ano atual</t>
  </si>
  <si>
    <t>Insira detalhes na tabela Ativos Correntes, começando na célula à direita. A próxima instrução está na célula A14.</t>
  </si>
  <si>
    <t>Insira detalhes na tabela Passivos Correntes, começando na célula à direita. A próxima instrução está na célula A37.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</si>
</sst>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2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 tint="0.249977111117893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1" fillId="11" borderId="7" applyNumberFormat="0" applyAlignment="0" applyProtection="0"/>
    <xf numFmtId="0" fontId="22" fillId="11" borderId="6" applyNumberFormat="0" applyAlignment="0" applyProtection="0"/>
    <xf numFmtId="0" fontId="23" fillId="0" borderId="8" applyNumberFormat="0" applyFill="0" applyAlignment="0" applyProtection="0"/>
    <xf numFmtId="0" fontId="24" fillId="12" borderId="9" applyNumberFormat="0" applyAlignment="0" applyProtection="0"/>
    <xf numFmtId="0" fontId="25" fillId="0" borderId="0" applyNumberFormat="0" applyFill="0" applyBorder="0" applyAlignment="0" applyProtection="0"/>
    <xf numFmtId="0" fontId="10" fillId="13" borderId="10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44">
    <xf numFmtId="0" fontId="0" fillId="0" borderId="0" xfId="0"/>
    <xf numFmtId="0" fontId="5" fillId="0" borderId="2" xfId="1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7" fillId="0" borderId="0" xfId="0" applyFont="1" applyBorder="1" applyAlignment="1">
      <alignment wrapText="1"/>
    </xf>
    <xf numFmtId="0" fontId="5" fillId="0" borderId="2" xfId="1" applyFont="1" applyAlignment="1">
      <alignment wrapText="1"/>
    </xf>
    <xf numFmtId="0" fontId="5" fillId="0" borderId="3" xfId="1" applyFont="1" applyBorder="1" applyAlignment="1"/>
    <xf numFmtId="0" fontId="5" fillId="0" borderId="3" xfId="1" applyFont="1" applyBorder="1" applyAlignment="1">
      <alignment horizontal="left" wrapText="1"/>
    </xf>
    <xf numFmtId="0" fontId="7" fillId="0" borderId="0" xfId="0" applyFont="1" applyBorder="1"/>
    <xf numFmtId="0" fontId="7" fillId="0" borderId="0" xfId="0" applyFont="1"/>
    <xf numFmtId="0" fontId="5" fillId="0" borderId="0" xfId="0" applyFont="1" applyAlignment="1">
      <alignment horizontal="right"/>
    </xf>
    <xf numFmtId="0" fontId="10" fillId="2" borderId="0" xfId="2" applyAlignment="1">
      <alignment wrapText="1"/>
    </xf>
    <xf numFmtId="0" fontId="10" fillId="3" borderId="0" xfId="3" applyAlignment="1">
      <alignment wrapText="1"/>
    </xf>
    <xf numFmtId="0" fontId="9" fillId="4" borderId="0" xfId="2" applyFont="1" applyFill="1" applyAlignment="1">
      <alignment wrapText="1"/>
    </xf>
    <xf numFmtId="0" fontId="9" fillId="4" borderId="1" xfId="2" applyFont="1" applyFill="1" applyBorder="1" applyAlignment="1">
      <alignment wrapText="1"/>
    </xf>
    <xf numFmtId="0" fontId="9" fillId="5" borderId="0" xfId="3" applyFont="1" applyFill="1" applyAlignment="1">
      <alignment wrapText="1"/>
    </xf>
    <xf numFmtId="0" fontId="9" fillId="4" borderId="0" xfId="2" applyNumberFormat="1" applyFont="1" applyFill="1" applyAlignment="1">
      <alignment horizontal="center"/>
    </xf>
    <xf numFmtId="0" fontId="9" fillId="5" borderId="0" xfId="3" applyNumberFormat="1" applyFont="1" applyFill="1" applyAlignment="1">
      <alignment horizontal="center"/>
    </xf>
    <xf numFmtId="0" fontId="9" fillId="4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1" fillId="6" borderId="0" xfId="1" applyFont="1" applyFill="1" applyBorder="1" applyAlignment="1">
      <alignment horizontal="center" vertical="center"/>
    </xf>
    <xf numFmtId="0" fontId="7" fillId="0" borderId="0" xfId="0" applyNumberFormat="1" applyFont="1" applyBorder="1"/>
    <xf numFmtId="0" fontId="8" fillId="0" borderId="0" xfId="0" applyNumberFormat="1" applyFont="1" applyBorder="1"/>
    <xf numFmtId="0" fontId="7" fillId="0" borderId="0" xfId="0" applyNumberFormat="1" applyFont="1"/>
    <xf numFmtId="0" fontId="8" fillId="0" borderId="0" xfId="0" applyNumberFormat="1" applyFont="1"/>
    <xf numFmtId="0" fontId="5" fillId="0" borderId="2" xfId="1" applyNumberFormat="1" applyFont="1" applyAlignment="1">
      <alignment horizontal="center"/>
    </xf>
    <xf numFmtId="0" fontId="5" fillId="0" borderId="3" xfId="1" applyNumberFormat="1" applyFont="1" applyBorder="1" applyAlignment="1">
      <alignment horizontal="center"/>
    </xf>
    <xf numFmtId="43" fontId="10" fillId="2" borderId="0" xfId="2" applyNumberFormat="1"/>
    <xf numFmtId="43" fontId="9" fillId="4" borderId="1" xfId="2" applyNumberFormat="1" applyFont="1" applyFill="1" applyBorder="1"/>
    <xf numFmtId="43" fontId="9" fillId="4" borderId="1" xfId="0" applyNumberFormat="1" applyFont="1" applyFill="1" applyBorder="1"/>
    <xf numFmtId="43" fontId="5" fillId="0" borderId="2" xfId="1" applyNumberFormat="1" applyFont="1" applyBorder="1"/>
    <xf numFmtId="43" fontId="10" fillId="3" borderId="0" xfId="3" applyNumberFormat="1"/>
    <xf numFmtId="43" fontId="9" fillId="5" borderId="1" xfId="0" applyNumberFormat="1" applyFont="1" applyFill="1" applyBorder="1"/>
    <xf numFmtId="43" fontId="5" fillId="0" borderId="3" xfId="1" applyNumberFormat="1" applyFont="1" applyBorder="1"/>
    <xf numFmtId="43" fontId="5" fillId="0" borderId="0" xfId="0" applyNumberFormat="1" applyFont="1" applyBorder="1"/>
    <xf numFmtId="0" fontId="1" fillId="0" borderId="0" xfId="0" applyFont="1" applyAlignment="1">
      <alignment vertical="center" wrapText="1"/>
    </xf>
    <xf numFmtId="0" fontId="5" fillId="0" borderId="0" xfId="1" applyFont="1" applyBorder="1" applyAlignment="1">
      <alignment horizontal="left" wrapText="1"/>
    </xf>
    <xf numFmtId="0" fontId="5" fillId="0" borderId="2" xfId="1" applyFont="1" applyAlignment="1">
      <alignment horizontal="left" wrapText="1"/>
    </xf>
    <xf numFmtId="0" fontId="5" fillId="0" borderId="0" xfId="1" applyFont="1" applyBorder="1" applyAlignment="1">
      <alignment horizontal="right"/>
    </xf>
    <xf numFmtId="0" fontId="5" fillId="0" borderId="2" xfId="1" applyFont="1" applyAlignment="1">
      <alignment horizontal="right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 1" xfId="2" builtinId="12" customBuiltin="1"/>
    <cellStyle name="Ênfase 2" xfId="3" builtinId="13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Moeda" xfId="6" builtinId="4" customBuiltin="1"/>
    <cellStyle name="Moeda [0]" xfId="7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8" builtinId="5" customBuiltin="1"/>
    <cellStyle name="Ruim" xfId="14" builtinId="27" customBuiltin="1"/>
    <cellStyle name="Saída" xfId="17" builtinId="21" customBuiltin="1"/>
    <cellStyle name="Separador de milhares [0]" xfId="5" builtinId="6" customBuiltin="1"/>
    <cellStyle name="Texto de Aviso" xfId="21" builtinId="11" customBuiltin="1"/>
    <cellStyle name="Texto Explicativo" xfId="23" builtinId="53" customBuiltin="1"/>
    <cellStyle name="Título" xfId="9" builtinId="15" customBuiltin="1"/>
    <cellStyle name="Título 1" xfId="10" builtinId="16" customBuiltin="1"/>
    <cellStyle name="Título 2" xfId="1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4" builtinId="3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_-;\-* #,##0.00_-;_-* &quot;-&quot;??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-* #,##0.00_-;\-* #,##0.00_-;_-* &quot;-&quot;??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Comparação ano a ano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Balanço!$C$3</c:f>
              <c:strCache>
                <c:ptCount val="1"/>
              </c:strCache>
            </c:strRef>
          </c:tx>
          <c:invertIfNegative val="0"/>
          <c:cat>
            <c:strRef>
              <c:f>(Balanço!$B$6:$B$12,Balanço!$B$15:$B$19,Balanço!$B$22:$B$23,Balanço!$B$29:$B$35,Balanço!$B$38:$B$39,Balanço!$B$42:$B$44)</c:f>
              <c:strCache>
                <c:ptCount val="26"/>
                <c:pt idx="0">
                  <c:v>Dinheiro</c:v>
                </c:pt>
                <c:pt idx="1">
                  <c:v>Investimentos</c:v>
                </c:pt>
                <c:pt idx="2">
                  <c:v>Inventários</c:v>
                </c:pt>
                <c:pt idx="3">
                  <c:v>Contas a receber</c:v>
                </c:pt>
                <c:pt idx="4">
                  <c:v>Despesas pré-pagas</c:v>
                </c:pt>
                <c:pt idx="5">
                  <c:v>Outros</c:v>
                </c:pt>
                <c:pt idx="6">
                  <c:v>Total de ativos circulantes</c:v>
                </c:pt>
                <c:pt idx="7">
                  <c:v>Imobilizado</c:v>
                </c:pt>
                <c:pt idx="8">
                  <c:v>Benfeitorias em propriedade arrendada</c:v>
                </c:pt>
                <c:pt idx="9">
                  <c:v>Capital próprio e outros investimentos</c:v>
                </c:pt>
                <c:pt idx="10">
                  <c:v>Menos depreciação acumulada</c:v>
                </c:pt>
                <c:pt idx="11">
                  <c:v>Total de ativos fixos</c:v>
                </c:pt>
                <c:pt idx="12">
                  <c:v>Patrimônio da marca</c:v>
                </c:pt>
                <c:pt idx="13">
                  <c:v>Total de outros ativos</c:v>
                </c:pt>
                <c:pt idx="14">
                  <c:v>Contas a pagar</c:v>
                </c:pt>
                <c:pt idx="15">
                  <c:v>Aumento de salários</c:v>
                </c:pt>
                <c:pt idx="16">
                  <c:v>Aumento da remuneração</c:v>
                </c:pt>
                <c:pt idx="17">
                  <c:v>Impostos sobre os rendimentos</c:v>
                </c:pt>
                <c:pt idx="18">
                  <c:v>Receita não auferida</c:v>
                </c:pt>
                <c:pt idx="19">
                  <c:v>Outros</c:v>
                </c:pt>
                <c:pt idx="20">
                  <c:v>Total de passivos circulantes</c:v>
                </c:pt>
                <c:pt idx="21">
                  <c:v>Hipoteca a pagar</c:v>
                </c:pt>
                <c:pt idx="22">
                  <c:v>Total de passivos a longo prazo</c:v>
                </c:pt>
                <c:pt idx="23">
                  <c:v>Capital de investimento</c:v>
                </c:pt>
                <c:pt idx="24">
                  <c:v>Lucros retidos acumulados</c:v>
                </c:pt>
                <c:pt idx="25">
                  <c:v>Total de patrimônio líquido</c:v>
                </c:pt>
              </c:strCache>
            </c:strRef>
          </c:cat>
          <c:val>
            <c:numRef>
              <c:f>(Balanço!$C$6:$C$12,Balanço!$C$15:$C$19,Balanço!$C$22:$C$23,Balanço!$C$29:$C$35,Balanço!$C$38:$C$39,Balanço!$C$42:$C$44)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A-428F-902F-B4683CBF2D49}"/>
            </c:ext>
          </c:extLst>
        </c:ser>
        <c:ser>
          <c:idx val="1"/>
          <c:order val="1"/>
          <c:tx>
            <c:strRef>
              <c:f>Balanço!$D$3</c:f>
              <c:strCache>
                <c:ptCount val="1"/>
              </c:strCache>
            </c:strRef>
          </c:tx>
          <c:invertIfNegative val="0"/>
          <c:cat>
            <c:strRef>
              <c:f>(Balanço!$B$6:$B$12,Balanço!$B$15:$B$19,Balanço!$B$22:$B$23,Balanço!$B$29:$B$35,Balanço!$B$38:$B$39,Balanço!$B$42:$B$44)</c:f>
              <c:strCache>
                <c:ptCount val="26"/>
                <c:pt idx="0">
                  <c:v>Dinheiro</c:v>
                </c:pt>
                <c:pt idx="1">
                  <c:v>Investimentos</c:v>
                </c:pt>
                <c:pt idx="2">
                  <c:v>Inventários</c:v>
                </c:pt>
                <c:pt idx="3">
                  <c:v>Contas a receber</c:v>
                </c:pt>
                <c:pt idx="4">
                  <c:v>Despesas pré-pagas</c:v>
                </c:pt>
                <c:pt idx="5">
                  <c:v>Outros</c:v>
                </c:pt>
                <c:pt idx="6">
                  <c:v>Total de ativos circulantes</c:v>
                </c:pt>
                <c:pt idx="7">
                  <c:v>Imobilizado</c:v>
                </c:pt>
                <c:pt idx="8">
                  <c:v>Benfeitorias em propriedade arrendada</c:v>
                </c:pt>
                <c:pt idx="9">
                  <c:v>Capital próprio e outros investimentos</c:v>
                </c:pt>
                <c:pt idx="10">
                  <c:v>Menos depreciação acumulada</c:v>
                </c:pt>
                <c:pt idx="11">
                  <c:v>Total de ativos fixos</c:v>
                </c:pt>
                <c:pt idx="12">
                  <c:v>Patrimônio da marca</c:v>
                </c:pt>
                <c:pt idx="13">
                  <c:v>Total de outros ativos</c:v>
                </c:pt>
                <c:pt idx="14">
                  <c:v>Contas a pagar</c:v>
                </c:pt>
                <c:pt idx="15">
                  <c:v>Aumento de salários</c:v>
                </c:pt>
                <c:pt idx="16">
                  <c:v>Aumento da remuneração</c:v>
                </c:pt>
                <c:pt idx="17">
                  <c:v>Impostos sobre os rendimentos</c:v>
                </c:pt>
                <c:pt idx="18">
                  <c:v>Receita não auferida</c:v>
                </c:pt>
                <c:pt idx="19">
                  <c:v>Outros</c:v>
                </c:pt>
                <c:pt idx="20">
                  <c:v>Total de passivos circulantes</c:v>
                </c:pt>
                <c:pt idx="21">
                  <c:v>Hipoteca a pagar</c:v>
                </c:pt>
                <c:pt idx="22">
                  <c:v>Total de passivos a longo prazo</c:v>
                </c:pt>
                <c:pt idx="23">
                  <c:v>Capital de investimento</c:v>
                </c:pt>
                <c:pt idx="24">
                  <c:v>Lucros retidos acumulados</c:v>
                </c:pt>
                <c:pt idx="25">
                  <c:v>Total de patrimônio líquido</c:v>
                </c:pt>
              </c:strCache>
            </c:strRef>
          </c:cat>
          <c:val>
            <c:numRef>
              <c:f>(Balanço!$D$6:$D$12,Balanço!$D$15:$D$19,Balanço!$D$22:$D$23,Balanço!$D$29:$D$35,Balanço!$D$38:$D$39,Balanço!$D$42:$D$44)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A-428F-902F-B4683CBF2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 descr="Gráfico tridimensional de colunas agrupadas comparando os ativos e passivos do ano anterior e do ano atu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tivosFixos" displayName="AtivosFixos" ref="B14:D19" totalsRowCount="1" headerRowDxfId="47" totalsRowDxfId="46">
  <autoFilter ref="B14:D18" xr:uid="{00000000-0009-0000-0100-000003000000}"/>
  <tableColumns count="3">
    <tableColumn id="1" xr3:uid="{00000000-0010-0000-0000-000001000000}" name="Ativos fixos:" totalsRowLabel="Total de ativos fixos" dataDxfId="45" totalsRowDxfId="44"/>
    <tableColumn id="2" xr3:uid="{00000000-0010-0000-0000-000002000000}" name="Ano anterior" totalsRowFunction="sum" dataDxfId="43" totalsRowDxfId="42"/>
    <tableColumn id="3" xr3:uid="{00000000-0010-0000-0000-000003000000}" name="Ano atual" totalsRowFunction="sum" dataDxfId="41" totalsRowDxfId="4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Insira ou modifique os itens de Ativos Fixos e os valores dos Anos Anteriores e Atuais nesta tabela. O total é calculado automaticamente no fina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utrosAtivos" displayName="OutrosAtivos" ref="B21:D23" totalsRowCount="1" headerRowDxfId="39" totalsRowDxfId="38">
  <autoFilter ref="B21:D22" xr:uid="{00000000-0009-0000-0100-000001000000}"/>
  <tableColumns count="3">
    <tableColumn id="1" xr3:uid="{00000000-0010-0000-0100-000001000000}" name="Outros ativos:" totalsRowLabel="Total de outros ativos" dataDxfId="37" totalsRowDxfId="36"/>
    <tableColumn id="2" xr3:uid="{00000000-0010-0000-0100-000002000000}" name="Ano anterior" totalsRowFunction="sum" dataDxfId="35" totalsRowDxfId="34"/>
    <tableColumn id="3" xr3:uid="{00000000-0010-0000-0100-000003000000}" name="Ano atual" totalsRowFunction="sum" dataDxfId="33" totalsRowDxfId="3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Insira ou modifique os itens de Outros Ativos e os valores dos Anos Anteriores e Atuais nesta tabela. O total é calculado automaticamente no final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PassivosCorrentes" displayName="PassivosCorrentes" ref="B28:D35" totalsRowCount="1" headerRowDxfId="31" totalsRowDxfId="30">
  <autoFilter ref="B28:D34" xr:uid="{00000000-0009-0000-0100-000004000000}"/>
  <tableColumns count="3">
    <tableColumn id="1" xr3:uid="{00000000-0010-0000-0200-000001000000}" name="Passivos circulantes:" totalsRowLabel="Total de passivos circulantes" dataDxfId="29" totalsRowDxfId="28"/>
    <tableColumn id="2" xr3:uid="{00000000-0010-0000-0200-000002000000}" name="Ano anterior" totalsRowFunction="sum" dataDxfId="27" totalsRowDxfId="26"/>
    <tableColumn id="3" xr3:uid="{00000000-0010-0000-0200-000003000000}" name="Ano atual" totalsRowFunction="sum" dataDxfId="25" totalsRowDxfId="2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Insira ou modifique os Passivos Correntes e os valores dos Anos Anteriores e Atuais nesta tabela. O total é calculado automaticamente no final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assivosDeLongoPrazo" displayName="PassivosDeLongoPrazo" ref="B37:D39" totalsRowCount="1" headerRowDxfId="23" totalsRowDxfId="22">
  <autoFilter ref="B37:D38" xr:uid="{00000000-0009-0000-0100-000005000000}"/>
  <tableColumns count="3">
    <tableColumn id="1" xr3:uid="{00000000-0010-0000-0300-000001000000}" name="Passivos a longo prazo:" totalsRowLabel="Total de passivos a longo prazo" dataDxfId="21" totalsRowDxfId="20"/>
    <tableColumn id="2" xr3:uid="{00000000-0010-0000-0300-000002000000}" name="Ano anterior" totalsRowFunction="sum" dataDxfId="19" totalsRowDxfId="18"/>
    <tableColumn id="3" xr3:uid="{00000000-0010-0000-0300-000003000000}" name="Ano atual" totalsRowFunction="sum" dataDxfId="17" totalsRowDxfId="1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Insira ou modifique os Passivos de Longo Prazo e os valores dos Anos Anteriores e Atuais nesta tabela. O total é calculado automaticamente no final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atrimônioLíquidoDoProprietário" displayName="PatrimônioLíquidoDoProprietário" ref="B41:D44" totalsRowCount="1" headerRowDxfId="15" totalsRowDxfId="14">
  <autoFilter ref="B41:D43" xr:uid="{00000000-0009-0000-0100-000006000000}"/>
  <tableColumns count="3">
    <tableColumn id="1" xr3:uid="{00000000-0010-0000-0400-000001000000}" name="Patrimônio Líquido:" totalsRowLabel="Total de patrimônio líquido" dataDxfId="13" totalsRowDxfId="12"/>
    <tableColumn id="2" xr3:uid="{00000000-0010-0000-0400-000002000000}" name="Ano anterior" totalsRowFunction="sum" dataDxfId="11" totalsRowDxfId="10"/>
    <tableColumn id="3" xr3:uid="{00000000-0010-0000-0400-000003000000}" name="Ano atual" totalsRowFunction="sum" dataDxfId="9" totalsRowDxfId="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Insira ou modifique os itens de Patrimônio Líquido do Proprietário e os valores dos Anos Anteriores e Atuais nesta tabela. O total é calculado automaticamente no final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AtivosCorrentes" displayName="AtivosCorrentes" ref="B5:D12" totalsRowCount="1" headerRowDxfId="7" totalsRowDxfId="6">
  <autoFilter ref="B5:D11" xr:uid="{00000000-0009-0000-0100-000002000000}"/>
  <tableColumns count="3">
    <tableColumn id="1" xr3:uid="{00000000-0010-0000-0500-000001000000}" name="Ativos circulantes:" totalsRowLabel="Total de ativos circulantes" dataDxfId="5" totalsRowDxfId="4"/>
    <tableColumn id="2" xr3:uid="{00000000-0010-0000-0500-000002000000}" name="Ano anterior" totalsRowFunction="sum" dataDxfId="3" totalsRowDxfId="2"/>
    <tableColumn id="3" xr3:uid="{00000000-0010-0000-0500-000003000000}" name="Ano atual" totalsRowFunction="sum" dataDxfId="1" totalsRowDxfId="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Insira ou modifique os itens de Ativos Correntes e os valores dos Anos Anteriores e Atuais nesta tabela. O total é calculado automaticamente no final.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</sheetPr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6.7109375" customWidth="1"/>
    <col min="3" max="3" width="2.7109375" customWidth="1"/>
  </cols>
  <sheetData>
    <row r="1" spans="2:2" ht="30" customHeight="1" x14ac:dyDescent="0.2">
      <c r="B1" s="24" t="s">
        <v>0</v>
      </c>
    </row>
    <row r="2" spans="2:2" ht="51.75" customHeight="1" x14ac:dyDescent="0.2">
      <c r="B2" s="21" t="s">
        <v>1</v>
      </c>
    </row>
    <row r="3" spans="2:2" ht="15.75" customHeight="1" x14ac:dyDescent="0.2">
      <c r="B3" s="21" t="s">
        <v>2</v>
      </c>
    </row>
    <row r="4" spans="2:2" ht="54" customHeight="1" x14ac:dyDescent="0.2">
      <c r="B4" s="21" t="s">
        <v>3</v>
      </c>
    </row>
    <row r="5" spans="2:2" ht="20.25" customHeight="1" x14ac:dyDescent="0.2">
      <c r="B5" s="39" t="s">
        <v>4</v>
      </c>
    </row>
    <row r="6" spans="2:2" ht="30" customHeight="1" x14ac:dyDescent="0.2">
      <c r="B6" s="23" t="s">
        <v>5</v>
      </c>
    </row>
    <row r="7" spans="2:2" ht="71.25" customHeight="1" x14ac:dyDescent="0.2">
      <c r="B7" s="21" t="s">
        <v>6</v>
      </c>
    </row>
    <row r="8" spans="2:2" ht="42.75" customHeight="1" x14ac:dyDescent="0.2">
      <c r="B8" s="21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</sheetPr>
  <dimension ref="A1:D49"/>
  <sheetViews>
    <sheetView showGridLines="0" zoomScaleSheetLayoutView="100" workbookViewId="0"/>
  </sheetViews>
  <sheetFormatPr defaultRowHeight="12.75" x14ac:dyDescent="0.2"/>
  <cols>
    <col min="1" max="1" width="2.7109375" style="22" customWidth="1"/>
    <col min="2" max="2" width="46.7109375" style="10" customWidth="1"/>
    <col min="3" max="4" width="17.5703125" style="10" customWidth="1"/>
    <col min="5" max="5" width="2.7109375" customWidth="1"/>
  </cols>
  <sheetData>
    <row r="1" spans="1:4" ht="18" customHeight="1" x14ac:dyDescent="0.2">
      <c r="A1" s="22" t="s">
        <v>8</v>
      </c>
      <c r="B1" s="40" t="s">
        <v>19</v>
      </c>
      <c r="C1" s="40"/>
      <c r="D1" s="42" t="s">
        <v>57</v>
      </c>
    </row>
    <row r="2" spans="1:4" ht="13.5" thickBot="1" x14ac:dyDescent="0.25">
      <c r="A2" s="22" t="s">
        <v>9</v>
      </c>
      <c r="B2" s="41"/>
      <c r="C2" s="41"/>
      <c r="D2" s="43"/>
    </row>
    <row r="3" spans="1:4" ht="18.75" customHeight="1" thickTop="1" thickBot="1" x14ac:dyDescent="0.35">
      <c r="B3" s="1"/>
      <c r="C3" s="29"/>
      <c r="D3" s="29"/>
    </row>
    <row r="4" spans="1:4" ht="15.75" thickTop="1" x14ac:dyDescent="0.25">
      <c r="A4" s="22" t="s">
        <v>10</v>
      </c>
      <c r="B4" s="2" t="s">
        <v>20</v>
      </c>
      <c r="C4" s="3"/>
      <c r="D4" s="4"/>
    </row>
    <row r="5" spans="1:4" x14ac:dyDescent="0.2">
      <c r="A5" s="22" t="s">
        <v>59</v>
      </c>
      <c r="B5" s="14" t="s">
        <v>21</v>
      </c>
      <c r="C5" s="17" t="s">
        <v>56</v>
      </c>
      <c r="D5" s="17" t="s">
        <v>58</v>
      </c>
    </row>
    <row r="6" spans="1:4" x14ac:dyDescent="0.2">
      <c r="B6" s="12" t="s">
        <v>22</v>
      </c>
      <c r="C6" s="31">
        <v>0</v>
      </c>
      <c r="D6" s="31">
        <v>0</v>
      </c>
    </row>
    <row r="7" spans="1:4" x14ac:dyDescent="0.2">
      <c r="B7" s="12" t="s">
        <v>23</v>
      </c>
      <c r="C7" s="31">
        <v>0</v>
      </c>
      <c r="D7" s="31">
        <v>0</v>
      </c>
    </row>
    <row r="8" spans="1:4" x14ac:dyDescent="0.2">
      <c r="B8" s="12" t="s">
        <v>24</v>
      </c>
      <c r="C8" s="31">
        <v>0</v>
      </c>
      <c r="D8" s="31">
        <v>0</v>
      </c>
    </row>
    <row r="9" spans="1:4" x14ac:dyDescent="0.2">
      <c r="B9" s="12" t="s">
        <v>25</v>
      </c>
      <c r="C9" s="31">
        <v>0</v>
      </c>
      <c r="D9" s="31">
        <v>0</v>
      </c>
    </row>
    <row r="10" spans="1:4" x14ac:dyDescent="0.2">
      <c r="B10" s="12" t="s">
        <v>26</v>
      </c>
      <c r="C10" s="31">
        <v>0</v>
      </c>
      <c r="D10" s="31">
        <v>0</v>
      </c>
    </row>
    <row r="11" spans="1:4" x14ac:dyDescent="0.2">
      <c r="B11" s="12" t="s">
        <v>27</v>
      </c>
      <c r="C11" s="31">
        <v>0</v>
      </c>
      <c r="D11" s="31">
        <v>0</v>
      </c>
    </row>
    <row r="12" spans="1:4" x14ac:dyDescent="0.2">
      <c r="B12" s="15" t="s">
        <v>28</v>
      </c>
      <c r="C12" s="32">
        <f>SUBTOTAL(109,AtivosCorrentes[Ano anterior])</f>
        <v>0</v>
      </c>
      <c r="D12" s="32">
        <f>SUBTOTAL(109,AtivosCorrentes[Ano atual])</f>
        <v>0</v>
      </c>
    </row>
    <row r="13" spans="1:4" x14ac:dyDescent="0.2">
      <c r="B13"/>
      <c r="C13"/>
      <c r="D13"/>
    </row>
    <row r="14" spans="1:4" x14ac:dyDescent="0.2">
      <c r="A14" s="22" t="s">
        <v>11</v>
      </c>
      <c r="B14" s="14" t="s">
        <v>29</v>
      </c>
      <c r="C14" s="17" t="s">
        <v>56</v>
      </c>
      <c r="D14" s="17" t="s">
        <v>58</v>
      </c>
    </row>
    <row r="15" spans="1:4" x14ac:dyDescent="0.2">
      <c r="B15" s="12" t="s">
        <v>30</v>
      </c>
      <c r="C15" s="31">
        <v>0</v>
      </c>
      <c r="D15" s="31">
        <v>0</v>
      </c>
    </row>
    <row r="16" spans="1:4" x14ac:dyDescent="0.2">
      <c r="B16" s="12" t="s">
        <v>31</v>
      </c>
      <c r="C16" s="31">
        <v>0</v>
      </c>
      <c r="D16" s="31">
        <v>0</v>
      </c>
    </row>
    <row r="17" spans="1:4" x14ac:dyDescent="0.2">
      <c r="B17" s="12" t="s">
        <v>32</v>
      </c>
      <c r="C17" s="31">
        <v>0</v>
      </c>
      <c r="D17" s="31">
        <v>0</v>
      </c>
    </row>
    <row r="18" spans="1:4" x14ac:dyDescent="0.2">
      <c r="B18" s="12" t="s">
        <v>33</v>
      </c>
      <c r="C18" s="31">
        <v>0</v>
      </c>
      <c r="D18" s="31">
        <v>0</v>
      </c>
    </row>
    <row r="19" spans="1:4" x14ac:dyDescent="0.2">
      <c r="B19" s="19" t="s">
        <v>34</v>
      </c>
      <c r="C19" s="33">
        <f>SUBTOTAL(109,AtivosFixos[Ano anterior])</f>
        <v>0</v>
      </c>
      <c r="D19" s="33">
        <f>SUBTOTAL(109,AtivosFixos[Ano atual])</f>
        <v>0</v>
      </c>
    </row>
    <row r="20" spans="1:4" x14ac:dyDescent="0.2">
      <c r="B20"/>
      <c r="C20"/>
      <c r="D20"/>
    </row>
    <row r="21" spans="1:4" x14ac:dyDescent="0.2">
      <c r="A21" s="22" t="s">
        <v>12</v>
      </c>
      <c r="B21" s="14" t="s">
        <v>35</v>
      </c>
      <c r="C21" s="17" t="s">
        <v>56</v>
      </c>
      <c r="D21" s="17" t="s">
        <v>58</v>
      </c>
    </row>
    <row r="22" spans="1:4" x14ac:dyDescent="0.2">
      <c r="B22" s="12" t="s">
        <v>36</v>
      </c>
      <c r="C22" s="31">
        <v>0</v>
      </c>
      <c r="D22" s="31">
        <v>0</v>
      </c>
    </row>
    <row r="23" spans="1:4" x14ac:dyDescent="0.2">
      <c r="B23" s="19" t="s">
        <v>37</v>
      </c>
      <c r="C23" s="33">
        <f>SUBTOTAL(109,OutrosAtivos[Ano anterior])</f>
        <v>0</v>
      </c>
      <c r="D23" s="33">
        <f>SUBTOTAL(109,OutrosAtivos[Ano atual])</f>
        <v>0</v>
      </c>
    </row>
    <row r="24" spans="1:4" x14ac:dyDescent="0.2">
      <c r="B24" s="5"/>
      <c r="C24" s="25"/>
      <c r="D24" s="26"/>
    </row>
    <row r="25" spans="1:4" ht="18" thickBot="1" x14ac:dyDescent="0.35">
      <c r="A25" s="22" t="s">
        <v>13</v>
      </c>
      <c r="B25" s="6" t="s">
        <v>38</v>
      </c>
      <c r="C25" s="34">
        <f>OutrosAtivos[[#Totals],[Ano anterior]]+AtivosFixos[[#Totals],[Ano anterior]]+AtivosCorrentes[[#Totals],[Ano anterior]]</f>
        <v>0</v>
      </c>
      <c r="D25" s="34">
        <f>OutrosAtivos[[#Totals],[Ano atual]]+AtivosFixos[[#Totals],[Ano atual]]+AtivosCorrentes[[#Totals],[Ano atual]]</f>
        <v>0</v>
      </c>
    </row>
    <row r="26" spans="1:4" ht="18.75" customHeight="1" thickTop="1" thickBot="1" x14ac:dyDescent="0.35">
      <c r="B26" s="7"/>
      <c r="C26" s="30"/>
      <c r="D26" s="30"/>
    </row>
    <row r="27" spans="1:4" ht="15.75" thickTop="1" x14ac:dyDescent="0.25">
      <c r="A27" s="22" t="s">
        <v>14</v>
      </c>
      <c r="B27" s="2" t="s">
        <v>39</v>
      </c>
      <c r="C27" s="27"/>
      <c r="D27" s="28"/>
    </row>
    <row r="28" spans="1:4" x14ac:dyDescent="0.2">
      <c r="A28" s="22" t="s">
        <v>60</v>
      </c>
      <c r="B28" s="16" t="s">
        <v>40</v>
      </c>
      <c r="C28" s="18" t="s">
        <v>56</v>
      </c>
      <c r="D28" s="18" t="s">
        <v>58</v>
      </c>
    </row>
    <row r="29" spans="1:4" x14ac:dyDescent="0.2">
      <c r="B29" s="13" t="s">
        <v>41</v>
      </c>
      <c r="C29" s="35">
        <v>0</v>
      </c>
      <c r="D29" s="35">
        <v>0</v>
      </c>
    </row>
    <row r="30" spans="1:4" x14ac:dyDescent="0.2">
      <c r="B30" s="13" t="s">
        <v>42</v>
      </c>
      <c r="C30" s="35">
        <v>0</v>
      </c>
      <c r="D30" s="35">
        <v>0</v>
      </c>
    </row>
    <row r="31" spans="1:4" x14ac:dyDescent="0.2">
      <c r="B31" s="13" t="s">
        <v>43</v>
      </c>
      <c r="C31" s="35">
        <v>0</v>
      </c>
      <c r="D31" s="35">
        <v>0</v>
      </c>
    </row>
    <row r="32" spans="1:4" x14ac:dyDescent="0.2">
      <c r="B32" s="13" t="s">
        <v>44</v>
      </c>
      <c r="C32" s="35">
        <v>0</v>
      </c>
      <c r="D32" s="35">
        <v>0</v>
      </c>
    </row>
    <row r="33" spans="1:4" x14ac:dyDescent="0.2">
      <c r="B33" s="13" t="s">
        <v>45</v>
      </c>
      <c r="C33" s="35">
        <v>0</v>
      </c>
      <c r="D33" s="35">
        <v>0</v>
      </c>
    </row>
    <row r="34" spans="1:4" x14ac:dyDescent="0.2">
      <c r="B34" s="13" t="s">
        <v>27</v>
      </c>
      <c r="C34" s="35">
        <v>0</v>
      </c>
      <c r="D34" s="35">
        <v>0</v>
      </c>
    </row>
    <row r="35" spans="1:4" x14ac:dyDescent="0.2">
      <c r="B35" s="20" t="s">
        <v>46</v>
      </c>
      <c r="C35" s="36">
        <f>SUBTOTAL(109,PassivosCorrentes[Ano anterior])</f>
        <v>0</v>
      </c>
      <c r="D35" s="36">
        <f>SUBTOTAL(109,PassivosCorrentes[Ano atual])</f>
        <v>0</v>
      </c>
    </row>
    <row r="36" spans="1:4" x14ac:dyDescent="0.2">
      <c r="B36"/>
      <c r="C36"/>
      <c r="D36"/>
    </row>
    <row r="37" spans="1:4" x14ac:dyDescent="0.2">
      <c r="A37" s="22" t="s">
        <v>15</v>
      </c>
      <c r="B37" s="16" t="s">
        <v>47</v>
      </c>
      <c r="C37" s="18" t="s">
        <v>56</v>
      </c>
      <c r="D37" s="18" t="s">
        <v>58</v>
      </c>
    </row>
    <row r="38" spans="1:4" x14ac:dyDescent="0.2">
      <c r="B38" s="13" t="s">
        <v>48</v>
      </c>
      <c r="C38" s="35">
        <v>0</v>
      </c>
      <c r="D38" s="35">
        <v>0</v>
      </c>
    </row>
    <row r="39" spans="1:4" x14ac:dyDescent="0.2">
      <c r="B39" s="20" t="s">
        <v>49</v>
      </c>
      <c r="C39" s="36">
        <f>SUBTOTAL(109,PassivosDeLongoPrazo[Ano anterior])</f>
        <v>0</v>
      </c>
      <c r="D39" s="36">
        <f>SUBTOTAL(109,PassivosDeLongoPrazo[Ano atual])</f>
        <v>0</v>
      </c>
    </row>
    <row r="40" spans="1:4" x14ac:dyDescent="0.2">
      <c r="B40"/>
      <c r="C40"/>
      <c r="D40"/>
    </row>
    <row r="41" spans="1:4" x14ac:dyDescent="0.2">
      <c r="A41" s="22" t="s">
        <v>16</v>
      </c>
      <c r="B41" s="16" t="s">
        <v>50</v>
      </c>
      <c r="C41" s="18" t="s">
        <v>56</v>
      </c>
      <c r="D41" s="18" t="s">
        <v>58</v>
      </c>
    </row>
    <row r="42" spans="1:4" x14ac:dyDescent="0.2">
      <c r="B42" s="13" t="s">
        <v>51</v>
      </c>
      <c r="C42" s="35">
        <v>0</v>
      </c>
      <c r="D42" s="35">
        <v>0</v>
      </c>
    </row>
    <row r="43" spans="1:4" x14ac:dyDescent="0.2">
      <c r="B43" s="13" t="s">
        <v>52</v>
      </c>
      <c r="C43" s="35">
        <v>0</v>
      </c>
      <c r="D43" s="35">
        <v>0</v>
      </c>
    </row>
    <row r="44" spans="1:4" x14ac:dyDescent="0.2">
      <c r="B44" s="20" t="s">
        <v>53</v>
      </c>
      <c r="C44" s="36">
        <f>SUBTOTAL(109,PatrimônioLíquidoDoProprietário[Ano anterior])</f>
        <v>0</v>
      </c>
      <c r="D44" s="36">
        <f>SUBTOTAL(109,PatrimônioLíquidoDoProprietário[Ano atual])</f>
        <v>0</v>
      </c>
    </row>
    <row r="45" spans="1:4" x14ac:dyDescent="0.2">
      <c r="B45"/>
      <c r="C45"/>
      <c r="D45"/>
    </row>
    <row r="46" spans="1:4" ht="18" thickBot="1" x14ac:dyDescent="0.35">
      <c r="A46" s="22" t="s">
        <v>17</v>
      </c>
      <c r="B46" s="8" t="s">
        <v>54</v>
      </c>
      <c r="C46" s="37">
        <f>PatrimônioLíquidoDoProprietário[[#Totals],[Ano anterior]]+PassivosDeLongoPrazo[[#Totals],[Ano anterior]]+PassivosCorrentes[[#Totals],[Ano anterior]]</f>
        <v>0</v>
      </c>
      <c r="D46" s="37">
        <f>PatrimônioLíquidoDoProprietário[[#Totals],[Ano atual]]+PassivosDeLongoPrazo[[#Totals],[Ano atual]]+PassivosCorrentes[[#Totals],[Ano atual]]</f>
        <v>0</v>
      </c>
    </row>
    <row r="47" spans="1:4" ht="13.5" thickTop="1" x14ac:dyDescent="0.2">
      <c r="B47" s="9"/>
      <c r="C47" s="25"/>
      <c r="D47" s="26"/>
    </row>
    <row r="49" spans="1:4" ht="17.25" x14ac:dyDescent="0.3">
      <c r="A49" s="22" t="s">
        <v>18</v>
      </c>
      <c r="B49" s="11" t="s">
        <v>55</v>
      </c>
      <c r="C49" s="38">
        <f>SUM(C25-C46)</f>
        <v>0</v>
      </c>
      <c r="D49" s="38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48" priority="1" operator="lessThan">
      <formula>0</formula>
    </cfRule>
  </conditionalFormatting>
  <pageMargins left="0.7" right="0.7" top="0.75" bottom="0.75" header="0.3" footer="0.3"/>
  <pageSetup paperSize="9" orientation="portrait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Início</vt:lpstr>
      <vt:lpstr>Balanço</vt:lpstr>
      <vt:lpstr>Gráfico ano a 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2019-04-22T06:49:39Z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