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 hidePivotFieldList="1" refreshAllConnections="1"/>
  <xr:revisionPtr revIDLastSave="0" documentId="10_ncr:100000_{4BEF79CB-B7F8-4D56-8B24-2D3EBEAEC16F}" xr6:coauthVersionLast="31" xr6:coauthVersionMax="36" xr10:uidLastSave="{00000000-0000-0000-0000-000000000000}"/>
  <bookViews>
    <workbookView xWindow="930" yWindow="0" windowWidth="28800" windowHeight="11760" xr2:uid="{00000000-000D-0000-FFFF-FFFF00000000}"/>
  </bookViews>
  <sheets>
    <sheet name="Orçamento de Natal" sheetId="1" r:id="rId1"/>
    <sheet name="Entradas de lista" sheetId="3" r:id="rId2"/>
    <sheet name="Informação da lista" sheetId="2" r:id="rId3"/>
  </sheets>
  <definedNames>
    <definedName name="ListaDaCategoriaDePresentes">CategoriasDePresentes[CATEGORIAS DE PRESENTE]</definedName>
    <definedName name="ListaDePessoas">Pessoas[PESSOAS]</definedName>
    <definedName name="_xlnm.Print_Titles" localSheetId="1">'Entradas de lista'!$3:$3</definedName>
    <definedName name="_xlnm.Print_Titles" localSheetId="2">'Informação da lista'!$3:$3</definedName>
    <definedName name="RegiãoDoTítuloDeLinha1..C6">'Orçamento de Natal'!$B$4</definedName>
    <definedName name="SegmentaçãodeDados_CATEGORIA_DO_PRESENTE">#N/A</definedName>
    <definedName name="SegmentaçãodeDados_COMPRADO">#N/A</definedName>
    <definedName name="SegmentaçãodeDados_PARA">#N/A</definedName>
    <definedName name="SegmentaçãodeDados_STATUS_DE_EMBRULHO">#N/A</definedName>
    <definedName name="SegmentaçãodeDados_STATUS_DE_ENTREGA">#N/A</definedName>
    <definedName name="Título2">DadosDoPresente[[#Headers],[PARA]]</definedName>
    <definedName name="Título3">Pessoas[[#Headers],[PESSOAS]]</definedName>
    <definedName name="TítuloDaColuna3">CategoriasDePresentes[[#Headers],[CATEGORIAS DE PRESENTE]]</definedName>
  </definedNames>
  <calcPr calcId="179017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4" i="1" l="1"/>
  <c r="C5" i="1"/>
  <c r="C6" i="1" l="1"/>
</calcChain>
</file>

<file path=xl/sharedStrings.xml><?xml version="1.0" encoding="utf-8"?>
<sst xmlns="http://schemas.openxmlformats.org/spreadsheetml/2006/main" count="137" uniqueCount="59">
  <si>
    <t>Orçamento de compras de Natal</t>
  </si>
  <si>
    <t>TOTAIS</t>
  </si>
  <si>
    <t>ALOCAÇÃO DE CUSTO</t>
  </si>
  <si>
    <t>GASTO ATÉ ESTA DATA</t>
  </si>
  <si>
    <t>DIFERENÇA</t>
  </si>
  <si>
    <r>
      <t xml:space="preserve">Para renovar o relatório abaixo clique em </t>
    </r>
    <r>
      <rPr>
        <b/>
        <i/>
        <sz val="11"/>
        <color theme="1" tint="0.34998626667073579"/>
        <rFont val="Trebuchet MS"/>
        <family val="2"/>
        <scheme val="minor"/>
      </rPr>
      <t>Atualizar.</t>
    </r>
  </si>
  <si>
    <t>DIVISÃO</t>
  </si>
  <si>
    <t>Nome 3</t>
  </si>
  <si>
    <t>Comprado</t>
  </si>
  <si>
    <t>Trem de brinquedo</t>
  </si>
  <si>
    <t>Quebra-cabeça</t>
  </si>
  <si>
    <t>Não comprado</t>
  </si>
  <si>
    <t>Bicicleta</t>
  </si>
  <si>
    <t>Nome 2</t>
  </si>
  <si>
    <t>Meias</t>
  </si>
  <si>
    <t>Casa de boneca</t>
  </si>
  <si>
    <t>Nome 4</t>
  </si>
  <si>
    <t>Materiais de scrapbook</t>
  </si>
  <si>
    <t>Álbum de fotos</t>
  </si>
  <si>
    <t>Nome 5</t>
  </si>
  <si>
    <t>Jogo do Xbox</t>
  </si>
  <si>
    <t>Camisa</t>
  </si>
  <si>
    <t>Cartão-presente</t>
  </si>
  <si>
    <t>Nome 1</t>
  </si>
  <si>
    <t>Suéter</t>
  </si>
  <si>
    <t>Nome 6</t>
  </si>
  <si>
    <t>Total Geral</t>
  </si>
  <si>
    <t>Custo do Presente</t>
  </si>
  <si>
    <t>Gráfico de barras clusterizado mostrando os valores de Alocação de Custo e Gasto Total até a Data está nessa célula.</t>
  </si>
  <si>
    <t>A segmentação de dados para filtrar os dados de tabela pelo campo Para está nessa célula.</t>
  </si>
  <si>
    <t>Luzes de natal está nessa célula.</t>
  </si>
  <si>
    <t>A segmentação de dados para filtrar os dados de tabela pelo Status de Embrulho está nessa célula.</t>
  </si>
  <si>
    <t>A segmentação de dados para filtrar os dados de tabela pelo Status de Entrega está nessa célula.</t>
  </si>
  <si>
    <t>PARA ENTRADAS DE LISTA &gt;</t>
  </si>
  <si>
    <t>A segmentação de dados para filtrar os dados de tabela por Comprado está nessa célula.</t>
  </si>
  <si>
    <t>A segmentação de dados para filtrar os dados de tabela por Categoria de Presente está nessa célula.</t>
  </si>
  <si>
    <t>Lista de compras</t>
  </si>
  <si>
    <t>PARA</t>
  </si>
  <si>
    <t>CATEGORIA DO PRESENTE</t>
  </si>
  <si>
    <t>Presentes para a família</t>
  </si>
  <si>
    <t>Presentes para amigos</t>
  </si>
  <si>
    <t>PRESENTE</t>
  </si>
  <si>
    <t>CUSTO</t>
  </si>
  <si>
    <t>COMPRADO</t>
  </si>
  <si>
    <t>STATUS DE ENTREGA</t>
  </si>
  <si>
    <t>Entregue</t>
  </si>
  <si>
    <t>Em trânsito</t>
  </si>
  <si>
    <t>STATUS DE EMBRULHO</t>
  </si>
  <si>
    <t>Embrulhado</t>
  </si>
  <si>
    <t>Não embrulhado</t>
  </si>
  <si>
    <t>Informação da lista</t>
  </si>
  <si>
    <t>PESSOAS</t>
  </si>
  <si>
    <t>CATEGORIAS DE PRESENTE</t>
  </si>
  <si>
    <t>Meia de Natal</t>
  </si>
  <si>
    <t>Presente para o cônjuge</t>
  </si>
  <si>
    <t>Presente especial</t>
  </si>
  <si>
    <t>&lt; PARA ENTRADAS DE LISTA</t>
  </si>
  <si>
    <t>&lt; PARA ORÇAMENTO DE NATAL</t>
  </si>
  <si>
    <t>PARA INFORMAÇÃO DA LISTA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</si>
</sst>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R$&quot;\ #,##0.00;\-&quot;R$&quot;\ #,##0.00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69" formatCode="&quot;R$&quot;\ #,##0.00"/>
  </numFmts>
  <fonts count="33" x14ac:knownFonts="1">
    <font>
      <sz val="11"/>
      <color theme="3" tint="-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8"/>
      <color theme="4"/>
      <name val="Verdana"/>
      <family val="1"/>
      <scheme val="major"/>
    </font>
    <font>
      <sz val="14"/>
      <color theme="3"/>
      <name val="Trebuchet MS"/>
      <family val="2"/>
      <scheme val="minor"/>
    </font>
    <font>
      <sz val="14"/>
      <color theme="5"/>
      <name val="Trebuchet MS"/>
      <family val="2"/>
      <scheme val="minor"/>
    </font>
    <font>
      <sz val="28"/>
      <color theme="4"/>
      <name val="Verdana"/>
      <family val="2"/>
      <scheme val="major"/>
    </font>
    <font>
      <sz val="11"/>
      <color theme="0"/>
      <name val="Trebuchet MS"/>
      <family val="2"/>
      <scheme val="minor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sz val="14"/>
      <color theme="1" tint="0.34998626667073579"/>
      <name val="Trebuchet MS"/>
      <family val="2"/>
      <scheme val="minor"/>
    </font>
    <font>
      <sz val="14"/>
      <color theme="4" tint="-0.249977111117893"/>
      <name val="Trebuchet MS"/>
      <family val="2"/>
      <scheme val="minor"/>
    </font>
    <font>
      <sz val="18"/>
      <color theme="4" tint="-0.249977111117893"/>
      <name val="Verdana"/>
      <family val="1"/>
      <scheme val="major"/>
    </font>
    <font>
      <sz val="14"/>
      <color theme="3" tint="-0.249977111117893"/>
      <name val="Trebuchet MS"/>
      <family val="2"/>
      <scheme val="minor"/>
    </font>
    <font>
      <b/>
      <sz val="11"/>
      <color theme="6" tint="-0.499984740745262"/>
      <name val="Verdana"/>
      <family val="1"/>
      <scheme val="major"/>
    </font>
    <font>
      <sz val="28"/>
      <color theme="0"/>
      <name val="Verdana"/>
      <family val="1"/>
      <scheme val="major"/>
    </font>
    <font>
      <i/>
      <sz val="11"/>
      <color theme="1" tint="0.34998626667073579"/>
      <name val="Trebuchet MS"/>
      <family val="2"/>
      <scheme val="minor"/>
    </font>
    <font>
      <b/>
      <i/>
      <sz val="11"/>
      <color theme="1" tint="0.34998626667073579"/>
      <name val="Trebuchet MS"/>
      <family val="2"/>
      <scheme val="minor"/>
    </font>
    <font>
      <sz val="11"/>
      <color theme="3" tint="0.79998168889431442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8"/>
      <color theme="4"/>
      <name val="Verdana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68" fontId="8" fillId="0" borderId="0" applyFill="0" applyBorder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8" fillId="4" borderId="2" applyNumberFormat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5" applyNumberFormat="0" applyAlignment="0" applyProtection="0"/>
    <xf numFmtId="0" fontId="25" fillId="9" borderId="6" applyNumberFormat="0" applyAlignment="0" applyProtection="0"/>
    <xf numFmtId="0" fontId="26" fillId="9" borderId="5" applyNumberFormat="0" applyAlignment="0" applyProtection="0"/>
    <xf numFmtId="0" fontId="27" fillId="0" borderId="7" applyNumberFormat="0" applyFill="0" applyAlignment="0" applyProtection="0"/>
    <xf numFmtId="0" fontId="28" fillId="1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Alignment="1">
      <alignment vertical="center"/>
    </xf>
    <xf numFmtId="0" fontId="4" fillId="0" borderId="0" xfId="0" applyFont="1">
      <alignment vertical="center" wrapText="1"/>
    </xf>
    <xf numFmtId="0" fontId="4" fillId="0" borderId="0" xfId="0" applyFont="1" applyBorder="1">
      <alignment vertical="center" wrapText="1"/>
    </xf>
    <xf numFmtId="0" fontId="4" fillId="0" borderId="0" xfId="0" applyFont="1" applyAlignment="1"/>
    <xf numFmtId="0" fontId="0" fillId="0" borderId="0" xfId="0" applyAlignment="1"/>
    <xf numFmtId="0" fontId="2" fillId="3" borderId="0" xfId="0" applyFont="1" applyFill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0" fillId="0" borderId="0" xfId="0" applyFont="1" applyBorder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0" fontId="12" fillId="2" borderId="1" xfId="0" applyFont="1" applyFill="1" applyBorder="1" applyAlignment="1">
      <alignment horizontal="left" vertical="top" indent="1"/>
    </xf>
    <xf numFmtId="0" fontId="9" fillId="0" borderId="0" xfId="3" applyAlignment="1">
      <alignment horizontal="right"/>
    </xf>
    <xf numFmtId="0" fontId="16" fillId="0" borderId="0" xfId="3" applyFont="1" applyAlignment="1">
      <alignment horizontal="right"/>
    </xf>
    <xf numFmtId="0" fontId="16" fillId="0" borderId="0" xfId="3" applyFont="1" applyAlignment="1">
      <alignment horizontal="right" vertical="center"/>
    </xf>
    <xf numFmtId="0" fontId="9" fillId="0" borderId="0" xfId="3" applyAlignment="1">
      <alignment horizontal="right" vertical="center"/>
    </xf>
    <xf numFmtId="169" fontId="13" fillId="2" borderId="1" xfId="0" applyNumberFormat="1" applyFont="1" applyFill="1" applyBorder="1">
      <alignment vertical="center" wrapText="1"/>
    </xf>
    <xf numFmtId="169" fontId="5" fillId="2" borderId="1" xfId="0" applyNumberFormat="1" applyFont="1" applyFill="1" applyBorder="1">
      <alignment vertical="center" wrapText="1"/>
    </xf>
    <xf numFmtId="169" fontId="15" fillId="2" borderId="1" xfId="0" applyNumberFormat="1" applyFont="1" applyFill="1" applyBorder="1" applyAlignment="1">
      <alignment vertical="top" wrapText="1"/>
    </xf>
    <xf numFmtId="169" fontId="0" fillId="0" borderId="0" xfId="0" applyNumberFormat="1">
      <alignment vertical="center" wrapText="1"/>
    </xf>
    <xf numFmtId="164" fontId="0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2" fillId="0" borderId="0" xfId="0" applyFont="1">
      <alignment vertical="center" wrapText="1"/>
    </xf>
    <xf numFmtId="0" fontId="14" fillId="2" borderId="0" xfId="2" applyFont="1" applyFill="1" applyBorder="1" applyAlignment="1">
      <alignment horizontal="left" vertical="center" indent="1"/>
    </xf>
    <xf numFmtId="0" fontId="20" fillId="2" borderId="0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>
      <alignment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3" builtinId="53" customBuiltin="1"/>
    <cellStyle name="Followed Hyperlink" xfId="4" builtinId="9" customBuiltin="1"/>
    <cellStyle name="Good" xfId="14" builtinId="26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3" builtinId="10" customBuiltin="1"/>
    <cellStyle name="Output" xfId="18" builtinId="21" customBuiltin="1"/>
    <cellStyle name="Percent" xfId="9" builtinId="5" customBuiltin="1"/>
    <cellStyle name="Title" xfId="1" builtinId="15" customBuiltin="1"/>
    <cellStyle name="Total" xfId="24" builtinId="25" customBuiltin="1"/>
    <cellStyle name="Warning Text" xfId="22" builtinId="11" customBuiltin="1"/>
  </cellStyles>
  <dxfs count="27"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164" formatCode="&quot;R$&quot;\ #,##0.00;\-&quot;R$&quot;\ #,##0.00"/>
      <alignment horizontal="right" vertical="center" textRotation="0" wrapText="0" indent="1" justifyLastLine="0" shrinkToFit="0" readingOrder="0"/>
    </dxf>
    <dxf>
      <numFmt numFmtId="164" formatCode="&quot;R$&quot;\ #,##0.00;\-&quot;R$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169" formatCode="&quot;R$&quot;\ #,##0.00"/>
    </dxf>
    <dxf>
      <numFmt numFmtId="169" formatCode="&quot;R$&quot;\ #,##0.00"/>
    </dxf>
    <dxf>
      <alignment horizontal="right" readingOrder="0"/>
    </dxf>
    <dxf>
      <font>
        <b val="0"/>
        <i val="0"/>
        <sz val="12"/>
        <color theme="4"/>
        <name val="Verdana"/>
        <scheme val="major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Trebuchet MS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499984740745262"/>
        </horizontal>
      </border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</dxfs>
  <tableStyles count="3" defaultTableStyle="Orçamento de Compras de Natal" defaultPivotStyle="Estilo de Tabela Dinâmica de Orçamento de Compras de Natal">
    <tableStyle name="Estilo de Tabela Dinâmica de Orçamento de Compras de Natal" table="0" count="5" xr9:uid="{00000000-0011-0000-FFFF-FFFF01000000}">
      <tableStyleElement type="wholeTable" dxfId="26"/>
      <tableStyleElement type="totalRow" dxfId="25"/>
      <tableStyleElement type="firstRowStripe" dxfId="24"/>
      <tableStyleElement type="firstRowSubheading" dxfId="23"/>
      <tableStyleElement type="secondRowSubheading" dxfId="22"/>
    </tableStyle>
    <tableStyle name="Orçamento de Compras de Natal" pivot="0" count="3" xr9:uid="{00000000-0011-0000-FFFF-FFFF00000000}">
      <tableStyleElement type="wholeTable" dxfId="21"/>
      <tableStyleElement type="headerRow" dxfId="20"/>
      <tableStyleElement type="totalRow" dxfId="19"/>
    </tableStyle>
    <tableStyle name="Segmentação de dados de Orçamento de Compras de Natal" pivot="0" table="0" count="10" xr9:uid="{00000000-0011-0000-FFFF-FFFF02000000}">
      <tableStyleElement type="wholeTable" dxfId="18"/>
      <tableStyleElement type="headerRow" dxfId="17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1"/>
            <color theme="4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egmentação de dados de Orçamento de Compras de Natal">
        <x14:slicerStyle name="Segmentação de dados de Orçamento de Compras de Natal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'Orçamento de Natal'!$B$5</c:f>
              <c:strCache>
                <c:ptCount val="1"/>
                <c:pt idx="0">
                  <c:v>GASTO ATÉ ESTA DATA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'Orçamento de Natal'!$B$3</c:f>
              <c:strCache>
                <c:ptCount val="1"/>
                <c:pt idx="0">
                  <c:v>TOTAIS</c:v>
                </c:pt>
              </c:strCache>
            </c:strRef>
          </c:cat>
          <c:val>
            <c:numRef>
              <c:f>'Orçamento de Natal'!$C$5</c:f>
              <c:numCache>
                <c:formatCode>"R$"\ #,##0.00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'Orçamento de Natal'!$B$4</c:f>
              <c:strCache>
                <c:ptCount val="1"/>
                <c:pt idx="0">
                  <c:v>ALOCAÇÃO DE CUSTO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'Orçamento de Natal'!$B$3</c:f>
              <c:strCache>
                <c:ptCount val="1"/>
                <c:pt idx="0">
                  <c:v>TOTAIS</c:v>
                </c:pt>
              </c:strCache>
            </c:strRef>
          </c:cat>
          <c:val>
            <c:numRef>
              <c:f>'Orçamento de Natal'!$C$4</c:f>
              <c:numCache>
                <c:formatCode>"R$"\ #,##0.00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&quot;R$&quot;\ #,##0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82183211955855306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279400</xdr:colOff>
      <xdr:row>5</xdr:row>
      <xdr:rowOff>495300</xdr:rowOff>
    </xdr:to>
    <xdr:graphicFrame macro="">
      <xdr:nvGraphicFramePr>
        <xdr:cNvPr id="2" name="GráficoDosTotais" descr="Clustered bar chart showing Total Spent to Date and Cost Allocati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31750</xdr:colOff>
      <xdr:row>0</xdr:row>
      <xdr:rowOff>146051</xdr:rowOff>
    </xdr:from>
    <xdr:to>
      <xdr:col>5</xdr:col>
      <xdr:colOff>1524</xdr:colOff>
      <xdr:row>1</xdr:row>
      <xdr:rowOff>357413</xdr:rowOff>
    </xdr:to>
    <xdr:pic>
      <xdr:nvPicPr>
        <xdr:cNvPr id="3" name="Imagem 2" descr="String of ligh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7</xdr:row>
      <xdr:rowOff>104775</xdr:rowOff>
    </xdr:from>
    <xdr:to>
      <xdr:col>3</xdr:col>
      <xdr:colOff>2238375</xdr:colOff>
      <xdr:row>22</xdr:row>
      <xdr:rowOff>175275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ARA" descr="Segmentação de dados para filtrar a lista à esquerda do nome selecionado. Para selecionar vários nomes, mantenha a tecla Ctrl pressionada">
              <a:extLst>
                <a:ext uri="{FF2B5EF4-FFF2-40B4-BE49-F238E27FC236}">
                  <a16:creationId xmlns:a16="http://schemas.microsoft.com/office/drawing/2014/main" id="{5C7A755C-613D-4A4B-8C2C-3BB008C18D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76700" y="3114675"/>
              <a:ext cx="1828800" cy="369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142875</xdr:colOff>
      <xdr:row>13</xdr:row>
      <xdr:rowOff>66675</xdr:rowOff>
    </xdr:from>
    <xdr:to>
      <xdr:col>5</xdr:col>
      <xdr:colOff>1971675</xdr:colOff>
      <xdr:row>18</xdr:row>
      <xdr:rowOff>193650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CATEGORIA DO PRESENTE" descr="Segmentação de dados para filtrar a categoria de presente na lista à esquerda da categoria. Para selecionar várias categorias, mantenha a tecla Ctrl pressionada">
              <a:extLst>
                <a:ext uri="{FF2B5EF4-FFF2-40B4-BE49-F238E27FC236}">
                  <a16:creationId xmlns:a16="http://schemas.microsoft.com/office/drawing/2014/main" id="{DA79AC81-E061-4DF2-858C-C47132F5ED9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A DO PRESEN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15325" y="4552950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142875</xdr:colOff>
      <xdr:row>7</xdr:row>
      <xdr:rowOff>95250</xdr:rowOff>
    </xdr:from>
    <xdr:to>
      <xdr:col>5</xdr:col>
      <xdr:colOff>1971675</xdr:colOff>
      <xdr:row>12</xdr:row>
      <xdr:rowOff>174600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COMPRADO" descr="Segmentação de dados para filtrar o status de compra na lista à esquerda do status">
              <a:extLst>
                <a:ext uri="{FF2B5EF4-FFF2-40B4-BE49-F238E27FC236}">
                  <a16:creationId xmlns:a16="http://schemas.microsoft.com/office/drawing/2014/main" id="{216A5DB0-FC5E-432C-9A60-0362060478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PRAD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15325" y="3105150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76200</xdr:colOff>
      <xdr:row>13</xdr:row>
      <xdr:rowOff>76200</xdr:rowOff>
    </xdr:from>
    <xdr:to>
      <xdr:col>4</xdr:col>
      <xdr:colOff>1905000</xdr:colOff>
      <xdr:row>18</xdr:row>
      <xdr:rowOff>203175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STATUS DE ENTREGA" descr="Segmentação de dados para filtrar o status de entrega na lista à esquerda do status">
              <a:extLst>
                <a:ext uri="{FF2B5EF4-FFF2-40B4-BE49-F238E27FC236}">
                  <a16:creationId xmlns:a16="http://schemas.microsoft.com/office/drawing/2014/main" id="{FB059A2E-4468-4491-ADFA-ECA30272E6A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TUS DE ENTREG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00775" y="4562475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76200</xdr:colOff>
      <xdr:row>7</xdr:row>
      <xdr:rowOff>95250</xdr:rowOff>
    </xdr:from>
    <xdr:to>
      <xdr:col>4</xdr:col>
      <xdr:colOff>1903650</xdr:colOff>
      <xdr:row>12</xdr:row>
      <xdr:rowOff>174600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STATUS DE EMBRULHO" descr="Segmentação de dados para filtrar o status de embrulho na lista à esquerda do status">
              <a:extLst>
                <a:ext uri="{FF2B5EF4-FFF2-40B4-BE49-F238E27FC236}">
                  <a16:creationId xmlns:a16="http://schemas.microsoft.com/office/drawing/2014/main" id="{5F08247B-6845-47D8-88FC-85368C8FAA1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TUS DE EMBRULH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00775" y="3105150"/>
              <a:ext cx="182745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1263650</xdr:colOff>
      <xdr:row>1</xdr:row>
      <xdr:rowOff>426720</xdr:rowOff>
    </xdr:to>
    <xdr:pic>
      <xdr:nvPicPr>
        <xdr:cNvPr id="3" name="Imagem 2" descr="String of light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7150"/>
          <a:ext cx="5873750" cy="877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2408174</xdr:colOff>
      <xdr:row>1</xdr:row>
      <xdr:rowOff>469646</xdr:rowOff>
    </xdr:to>
    <xdr:pic>
      <xdr:nvPicPr>
        <xdr:cNvPr id="3" name="Imagem 2" descr="String of light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417.499488194444" createdVersion="5" refreshedVersion="6" minRefreshableVersion="3" recordCount="12" xr:uid="{00000000-000A-0000-FFFF-FFFF00000000}">
  <cacheSource type="worksheet">
    <worksheetSource name="DadosDoPresente"/>
  </cacheSource>
  <cacheFields count="7">
    <cacheField name="PARA" numFmtId="0">
      <sharedItems count="6">
        <s v="Nome 3"/>
        <s v="Nome 2"/>
        <s v="Nome 4"/>
        <s v="Nome 5"/>
        <s v="Nome 1"/>
        <s v="Nome 6"/>
      </sharedItems>
    </cacheField>
    <cacheField name="CATEGORIA DO PRESENTE" numFmtId="0">
      <sharedItems count="2">
        <s v="Presentes para a família"/>
        <s v="Presentes para amigos"/>
      </sharedItems>
    </cacheField>
    <cacheField name="PRESENTE" numFmtId="0">
      <sharedItems count="11">
        <s v="Trem de brinquedo"/>
        <s v="Meias"/>
        <s v="Quebra-cabeça"/>
        <s v="Materiais de scrapbook"/>
        <s v="Jogo do Xbox"/>
        <s v="Camisa"/>
        <s v="Suéter"/>
        <s v="Casa de boneca"/>
        <s v="Bicicleta"/>
        <s v="Álbum de fotos"/>
        <s v="Cartão-presente"/>
      </sharedItems>
    </cacheField>
    <cacheField name="CUSTO" numFmtId="164">
      <sharedItems containsSemiMixedTypes="0" containsString="0" containsNumber="1" containsInteger="1" minValue="14" maxValue="49"/>
    </cacheField>
    <cacheField name="COMPRADO" numFmtId="0">
      <sharedItems count="2">
        <s v="Comprado"/>
        <s v="Não comprado"/>
      </sharedItems>
    </cacheField>
    <cacheField name="STATUS DE ENTREGA" numFmtId="0">
      <sharedItems containsBlank="1" count="3">
        <s v="Entregue"/>
        <s v="Em trânsito"/>
        <m/>
      </sharedItems>
    </cacheField>
    <cacheField name="STATUS DE EMBRULHO" numFmtId="0">
      <sharedItems containsBlank="1" count="3">
        <s v="Embrulhado"/>
        <s v="Não embrulhado"/>
        <m/>
      </sharedItems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DinâmicaDePresente" cacheId="0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7">
        <item x="0"/>
        <item x="1"/>
        <item x="2"/>
        <item x="3"/>
        <item x="4"/>
        <item x="5"/>
        <item t="sum"/>
      </items>
    </pivotField>
    <pivotField showAll="0">
      <items count="3">
        <item x="0"/>
        <item x="1"/>
        <item t="default"/>
      </items>
    </pivotField>
    <pivotField axis="axisRow" showAll="0" defaultSubtotal="0">
      <items count="11">
        <item x="9"/>
        <item x="8"/>
        <item x="5"/>
        <item x="10"/>
        <item x="7"/>
        <item x="4"/>
        <item x="3"/>
        <item x="1"/>
        <item x="2"/>
        <item x="6"/>
        <item x="0"/>
      </items>
    </pivotField>
    <pivotField dataField="1" numFmtId="169" showAll="0"/>
    <pivotField axis="axisRow" showAll="0" defaultSubtotal="0">
      <items count="2">
        <item x="0"/>
        <item x="1"/>
      </items>
    </pivotField>
    <pivotField showAll="0">
      <items count="4">
        <item x="1"/>
        <item x="0"/>
        <item x="2"/>
        <item t="default"/>
      </items>
    </pivotField>
    <pivotField showAll="0">
      <items count="4">
        <item x="0"/>
        <item x="1"/>
        <item x="2"/>
        <item t="default"/>
      </items>
    </pivotField>
  </pivotFields>
  <rowFields count="3">
    <field x="0"/>
    <field x="4"/>
    <field x="2"/>
  </rowFields>
  <rowItems count="33">
    <i>
      <x/>
    </i>
    <i r="1">
      <x/>
    </i>
    <i r="2">
      <x v="8"/>
    </i>
    <i r="2">
      <x v="10"/>
    </i>
    <i r="1">
      <x v="1"/>
    </i>
    <i r="2">
      <x v="1"/>
    </i>
    <i t="blank">
      <x/>
    </i>
    <i>
      <x v="1"/>
    </i>
    <i r="1">
      <x/>
    </i>
    <i r="2">
      <x v="4"/>
    </i>
    <i r="2">
      <x v="7"/>
    </i>
    <i t="blank">
      <x v="1"/>
    </i>
    <i>
      <x v="2"/>
    </i>
    <i r="1">
      <x/>
    </i>
    <i r="2">
      <x/>
    </i>
    <i r="2">
      <x v="6"/>
    </i>
    <i t="blank">
      <x v="2"/>
    </i>
    <i>
      <x v="3"/>
    </i>
    <i r="1">
      <x/>
    </i>
    <i r="2">
      <x v="5"/>
    </i>
    <i r="1">
      <x v="1"/>
    </i>
    <i r="2">
      <x v="2"/>
    </i>
    <i r="2">
      <x v="3"/>
    </i>
    <i t="blank">
      <x v="3"/>
    </i>
    <i>
      <x v="4"/>
    </i>
    <i r="1">
      <x/>
    </i>
    <i r="2">
      <x v="9"/>
    </i>
    <i t="blank">
      <x v="4"/>
    </i>
    <i>
      <x v="5"/>
    </i>
    <i r="1">
      <x v="1"/>
    </i>
    <i r="2">
      <x v="7"/>
    </i>
    <i t="blank">
      <x v="5"/>
    </i>
    <i t="grand">
      <x/>
    </i>
  </rowItems>
  <colItems count="1">
    <i/>
  </colItems>
  <dataFields count="1">
    <dataField name="Custo do Presente" fld="3" baseField="2" baseItem="8" numFmtId="169"/>
  </dataFields>
  <formats count="3">
    <format dxfId="16">
      <pivotArea dataOnly="0" labelOnly="1" outline="0" axis="axisValues" fieldPosition="0"/>
    </format>
    <format dxfId="15">
      <pivotArea grandRow="1" outline="0" collapsedLevelsAreSubtotals="1" fieldPosition="0"/>
    </format>
    <format dxfId="14">
      <pivotArea outline="0" collapsedLevelsAreSubtotals="1" fieldPosition="0"/>
    </format>
  </formats>
  <pivotTableStyleInfo name="Estilo de Tabela Dinâmica de Orçamento de Compras de Natal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A Tabela Dinâmica apresentando a divisão dos presentes, classificando-os por comprado para, status comprado e presente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PARA" xr10:uid="{E737CA1D-B8B4-4BD1-850A-08FBDD641C99}" sourceName="PARA">
  <pivotTables>
    <pivotTable tabId="1" name="TabelaDinâmicaDePresente"/>
  </pivotTables>
  <data>
    <tabular pivotCacheId="11" showMissing="0">
      <items count="6">
        <i x="4" s="1"/>
        <i x="1" s="1"/>
        <i x="0" s="1"/>
        <i x="2" s="1"/>
        <i x="3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ATEGORIA_DO_PRESENTE" xr10:uid="{9814E71F-42DC-450D-9F11-7CFF9952F796}" sourceName="CATEGORIA DO PRESENTE">
  <pivotTables>
    <pivotTable tabId="1" name="TabelaDinâmicaDePresente"/>
  </pivotTables>
  <data>
    <tabular pivotCacheId="11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COMPRADO" xr10:uid="{46BF0B8A-003B-4599-8083-CC5DA00FDDCD}" sourceName="COMPRADO">
  <pivotTables>
    <pivotTable tabId="1" name="TabelaDinâmicaDePresente"/>
  </pivotTables>
  <data>
    <tabular pivotCacheId="11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TATUS_DE_ENTREGA" xr10:uid="{C4781D13-BDB4-4396-82B7-6382173A5493}" sourceName="STATUS DE ENTREGA">
  <pivotTables>
    <pivotTable tabId="1" name="TabelaDinâmicaDePresente"/>
  </pivotTables>
  <data>
    <tabular pivotCacheId="11" showMissing="0">
      <items count="3">
        <i x="1" s="1"/>
        <i x="0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STATUS_DE_EMBRULHO" xr10:uid="{2C417A4A-4CBE-4764-84E1-03F4A6C83DE5}" sourceName="STATUS DE EMBRULHO">
  <pivotTables>
    <pivotTable tabId="1" name="TabelaDinâmicaDePresente"/>
  </pivotTables>
  <data>
    <tabular pivotCacheId="11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ARA" xr10:uid="{7DE684C4-C8B0-4804-B20C-27E093A5B9E1}" cache="SegmentaçãodeDados_PARA" caption="PARA" rowHeight="273050"/>
  <slicer name="CATEGORIA DO PRESENTE" xr10:uid="{2FAFFDEE-A9D3-4423-8BEC-57C1B7CCDE25}" cache="SegmentaçãodeDados_CATEGORIA_DO_PRESENTE" caption="CATEGORIA DO PRESENTE" rowHeight="273050"/>
  <slicer name="COMPRADO" xr10:uid="{7A413C66-DE0C-42FE-9C81-C2B8BE5EBE56}" cache="SegmentaçãodeDados_COMPRADO" caption="COMPRADO" rowHeight="273050"/>
  <slicer name="STATUS DE ENTREGA" xr10:uid="{F3627896-EF02-4196-A883-6071995B9AEB}" cache="SegmentaçãodeDados_STATUS_DE_ENTREGA" caption="STATUS DE ENTREGA" rowHeight="273050"/>
  <slicer name="STATUS DE EMBRULHO" xr10:uid="{F4E52251-2860-4170-B759-D5E21B3B6DC2}" cache="SegmentaçãodeDados_STATUS_DE_EMBRULHO" caption="STATUS DE EMBRULHO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DoPresente" displayName="DadosDoPresente" ref="B3:H15">
  <autoFilter ref="B3:H15" xr:uid="{00000000-0009-0000-0100-000001000000}"/>
  <tableColumns count="7">
    <tableColumn id="1" xr3:uid="{00000000-0010-0000-0000-000001000000}" name="PARA" totalsRowLabel="Total" dataDxfId="13" totalsRowDxfId="12"/>
    <tableColumn id="5" xr3:uid="{00000000-0010-0000-0000-000005000000}" name="CATEGORIA DO PRESENTE" dataDxfId="11" totalsRowDxfId="10"/>
    <tableColumn id="2" xr3:uid="{00000000-0010-0000-0000-000002000000}" name="PRESENTE" dataDxfId="9" totalsRowDxfId="8"/>
    <tableColumn id="3" xr3:uid="{00000000-0010-0000-0000-000003000000}" name="CUSTO" totalsRowFunction="sum" dataDxfId="7" totalsRowDxfId="6"/>
    <tableColumn id="4" xr3:uid="{00000000-0010-0000-0000-000004000000}" name="COMPRADO" dataDxfId="5" totalsRowDxfId="4"/>
    <tableColumn id="6" xr3:uid="{00000000-0010-0000-0000-000006000000}" name="STATUS DE ENTREGA" dataDxfId="3" totalsRowDxfId="2"/>
    <tableColumn id="7" xr3:uid="{00000000-0010-0000-0000-000007000000}" name="STATUS DE EMBRULHO" dataDxfId="1" totalsRowDxfId="0"/>
  </tableColumns>
  <tableStyleInfo name="Orçamento de Compras de Natal" showFirstColumn="0" showLastColumn="0" showRowStripes="1" showColumnStripes="0"/>
  <extLst>
    <ext xmlns:x14="http://schemas.microsoft.com/office/spreadsheetml/2009/9/main" uri="{504A1905-F514-4f6f-8877-14C23A59335A}">
      <x14:table altTextSummary="Insira nesta tabela os Itens de presentes e o Custo, e selecione Para, Categoria de presente e Comprado, e os Status de embrulho e entreg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essoas" displayName="Pessoas" ref="B3:B9" totalsRowShown="0">
  <autoFilter ref="B3:B9" xr:uid="{00000000-0009-0000-0100-000002000000}"/>
  <tableColumns count="1">
    <tableColumn id="1" xr3:uid="{00000000-0010-0000-0100-000001000000}" name="PESSOAS"/>
  </tableColumns>
  <tableStyleInfo name="Orçamento de Compras de Natal" showFirstColumn="0" showLastColumn="0" showRowStripes="1" showColumnStripes="0"/>
  <extLst>
    <ext xmlns:x14="http://schemas.microsoft.com/office/spreadsheetml/2009/9/main" uri="{504A1905-F514-4f6f-8877-14C23A59335A}">
      <x14:table altTextSummary="Insira as Pessoas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ategoriasDePresentes" displayName="CategoriasDePresentes" ref="D3:D8" totalsRowShown="0">
  <autoFilter ref="D3:D8" xr:uid="{00000000-0009-0000-0100-000003000000}"/>
  <tableColumns count="1">
    <tableColumn id="1" xr3:uid="{00000000-0010-0000-0200-000001000000}" name="CATEGORIAS DE PRESENTE"/>
  </tableColumns>
  <tableStyleInfo name="Orçamento de Compras de Natal" showFirstColumn="0" showLastColumn="0" showRowStripes="1" showColumnStripes="0"/>
  <extLst>
    <ext xmlns:x14="http://schemas.microsoft.com/office/spreadsheetml/2009/9/main" uri="{504A1905-F514-4f6f-8877-14C23A59335A}">
      <x14:table altTextSummary="Insira as Categorias de presentes nesta tabela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50"/>
  <sheetViews>
    <sheetView showGridLines="0" tabSelected="1" zoomScaleNormal="100" workbookViewId="0"/>
  </sheetViews>
  <sheetFormatPr defaultRowHeight="30" customHeight="1" x14ac:dyDescent="0.3"/>
  <cols>
    <col min="1" max="1" width="3" style="3" customWidth="1"/>
    <col min="2" max="2" width="29.375" customWidth="1"/>
    <col min="3" max="3" width="15.75" customWidth="1"/>
    <col min="4" max="4" width="32.25" customWidth="1"/>
    <col min="5" max="5" width="26.875" customWidth="1"/>
    <col min="6" max="6" width="37.375" customWidth="1"/>
    <col min="7" max="7" width="3" customWidth="1"/>
  </cols>
  <sheetData>
    <row r="1" spans="1:7" ht="39.950000000000003" customHeight="1" x14ac:dyDescent="0.2">
      <c r="B1" s="35" t="s">
        <v>0</v>
      </c>
      <c r="C1" s="35"/>
      <c r="D1" s="35"/>
      <c r="E1" s="36" t="s">
        <v>30</v>
      </c>
      <c r="F1" s="21" t="s">
        <v>33</v>
      </c>
    </row>
    <row r="2" spans="1:7" s="6" customFormat="1" ht="39.950000000000003" customHeight="1" x14ac:dyDescent="0.3">
      <c r="A2" s="5"/>
      <c r="B2" s="35"/>
      <c r="C2" s="35"/>
      <c r="D2" s="35"/>
      <c r="E2" s="36"/>
      <c r="F2" s="23" t="s">
        <v>58</v>
      </c>
    </row>
    <row r="3" spans="1:7" s="1" customFormat="1" ht="50.1" customHeight="1" x14ac:dyDescent="0.3">
      <c r="A3" s="4"/>
      <c r="B3" s="33" t="s">
        <v>1</v>
      </c>
      <c r="C3" s="33"/>
      <c r="D3" s="34" t="s">
        <v>28</v>
      </c>
      <c r="E3" s="34"/>
      <c r="F3" s="34"/>
      <c r="G3"/>
    </row>
    <row r="4" spans="1:7" ht="18.75" x14ac:dyDescent="0.3">
      <c r="B4" s="10" t="s">
        <v>2</v>
      </c>
      <c r="C4" s="25">
        <f>SUM(DadosDoPresente[CUSTO])</f>
        <v>377</v>
      </c>
      <c r="D4" s="34"/>
      <c r="E4" s="34"/>
      <c r="F4" s="34"/>
    </row>
    <row r="5" spans="1:7" ht="18.75" x14ac:dyDescent="0.3">
      <c r="B5" s="9" t="s">
        <v>3</v>
      </c>
      <c r="C5" s="26">
        <f>SUMIF(DadosDoPresente[COMPRADO],"Comprado",DadosDoPresente[CUSTO])</f>
        <v>233</v>
      </c>
      <c r="D5" s="34"/>
      <c r="E5" s="34"/>
      <c r="F5" s="34"/>
    </row>
    <row r="6" spans="1:7" ht="50.1" customHeight="1" x14ac:dyDescent="0.3">
      <c r="B6" s="20" t="s">
        <v>4</v>
      </c>
      <c r="C6" s="27">
        <f>C4-C5</f>
        <v>144</v>
      </c>
      <c r="D6" s="34"/>
      <c r="E6" s="34"/>
      <c r="F6" s="34"/>
    </row>
    <row r="7" spans="1:7" s="1" customFormat="1" ht="21" customHeight="1" x14ac:dyDescent="0.3">
      <c r="A7" s="4"/>
      <c r="B7" s="17" t="s">
        <v>5</v>
      </c>
      <c r="C7" s="11"/>
      <c r="E7" s="38" t="s">
        <v>31</v>
      </c>
      <c r="F7" s="36" t="s">
        <v>34</v>
      </c>
      <c r="G7"/>
    </row>
    <row r="8" spans="1:7" ht="22.5" customHeight="1" x14ac:dyDescent="0.3">
      <c r="B8" s="32" t="s">
        <v>6</v>
      </c>
      <c r="D8" s="36" t="s">
        <v>29</v>
      </c>
      <c r="E8" s="38"/>
      <c r="F8" s="36"/>
    </row>
    <row r="9" spans="1:7" ht="18.75" customHeight="1" x14ac:dyDescent="0.3">
      <c r="B9" s="12"/>
      <c r="C9" s="16" t="s">
        <v>27</v>
      </c>
      <c r="D9" s="36"/>
      <c r="E9" s="38"/>
      <c r="F9" s="36"/>
    </row>
    <row r="10" spans="1:7" ht="18.75" x14ac:dyDescent="0.3">
      <c r="B10" s="13" t="s">
        <v>7</v>
      </c>
      <c r="C10" s="28">
        <v>71</v>
      </c>
      <c r="D10" s="36"/>
      <c r="E10" s="38"/>
      <c r="F10" s="36"/>
    </row>
    <row r="11" spans="1:7" ht="18.75" x14ac:dyDescent="0.3">
      <c r="B11" s="14" t="s">
        <v>8</v>
      </c>
      <c r="C11" s="28"/>
      <c r="D11" s="36"/>
      <c r="E11" s="38"/>
      <c r="F11" s="36"/>
    </row>
    <row r="12" spans="1:7" ht="18.75" x14ac:dyDescent="0.3">
      <c r="B12" s="15" t="s">
        <v>10</v>
      </c>
      <c r="C12" s="28">
        <v>16</v>
      </c>
      <c r="D12" s="36"/>
      <c r="E12" s="38"/>
      <c r="F12" s="36"/>
    </row>
    <row r="13" spans="1:7" ht="18.75" x14ac:dyDescent="0.3">
      <c r="B13" s="15" t="s">
        <v>9</v>
      </c>
      <c r="C13" s="28">
        <v>26</v>
      </c>
      <c r="D13" s="36"/>
      <c r="E13" s="38"/>
      <c r="F13" s="36"/>
    </row>
    <row r="14" spans="1:7" ht="18.75" x14ac:dyDescent="0.3">
      <c r="B14" s="14" t="s">
        <v>11</v>
      </c>
      <c r="C14" s="28"/>
      <c r="D14" s="36"/>
      <c r="E14" s="37" t="s">
        <v>32</v>
      </c>
      <c r="F14" s="36" t="s">
        <v>35</v>
      </c>
    </row>
    <row r="15" spans="1:7" ht="18.75" x14ac:dyDescent="0.3">
      <c r="B15" s="15" t="s">
        <v>12</v>
      </c>
      <c r="C15" s="28">
        <v>29</v>
      </c>
      <c r="D15" s="36"/>
      <c r="E15" s="37"/>
      <c r="F15" s="36"/>
    </row>
    <row r="16" spans="1:7" ht="18.75" x14ac:dyDescent="0.3">
      <c r="B16" s="13"/>
      <c r="C16" s="28"/>
      <c r="D16" s="36"/>
      <c r="E16" s="37"/>
      <c r="F16" s="36"/>
    </row>
    <row r="17" spans="2:6" ht="18.75" x14ac:dyDescent="0.3">
      <c r="B17" s="13" t="s">
        <v>13</v>
      </c>
      <c r="C17" s="28">
        <v>59</v>
      </c>
      <c r="D17" s="36"/>
      <c r="E17" s="37"/>
      <c r="F17" s="36"/>
    </row>
    <row r="18" spans="2:6" ht="18.75" x14ac:dyDescent="0.3">
      <c r="B18" s="14" t="s">
        <v>8</v>
      </c>
      <c r="C18" s="28"/>
      <c r="D18" s="36"/>
      <c r="E18" s="37"/>
      <c r="F18" s="36"/>
    </row>
    <row r="19" spans="2:6" ht="18.75" x14ac:dyDescent="0.3">
      <c r="B19" s="15" t="s">
        <v>15</v>
      </c>
      <c r="C19" s="28">
        <v>36</v>
      </c>
      <c r="D19" s="36"/>
      <c r="E19" s="37"/>
      <c r="F19" s="36"/>
    </row>
    <row r="20" spans="2:6" ht="18.75" x14ac:dyDescent="0.3">
      <c r="B20" s="15" t="s">
        <v>14</v>
      </c>
      <c r="C20" s="28">
        <v>23</v>
      </c>
      <c r="D20" s="36"/>
      <c r="E20" s="37"/>
      <c r="F20" s="36"/>
    </row>
    <row r="21" spans="2:6" ht="18.75" x14ac:dyDescent="0.3">
      <c r="B21" s="13"/>
      <c r="C21" s="28"/>
      <c r="D21" s="36"/>
      <c r="F21" s="36"/>
    </row>
    <row r="22" spans="2:6" ht="18.75" x14ac:dyDescent="0.3">
      <c r="B22" s="13" t="s">
        <v>16</v>
      </c>
      <c r="C22" s="28">
        <v>44</v>
      </c>
      <c r="D22" s="36"/>
    </row>
    <row r="23" spans="2:6" ht="18.75" x14ac:dyDescent="0.3">
      <c r="B23" s="14" t="s">
        <v>8</v>
      </c>
      <c r="C23" s="28"/>
      <c r="D23" s="36"/>
    </row>
    <row r="24" spans="2:6" ht="18.75" x14ac:dyDescent="0.3">
      <c r="B24" s="15" t="s">
        <v>18</v>
      </c>
      <c r="C24" s="28">
        <v>30</v>
      </c>
    </row>
    <row r="25" spans="2:6" ht="18.75" x14ac:dyDescent="0.3">
      <c r="B25" s="15" t="s">
        <v>17</v>
      </c>
      <c r="C25" s="28">
        <v>14</v>
      </c>
    </row>
    <row r="26" spans="2:6" ht="18.75" x14ac:dyDescent="0.3">
      <c r="B26" s="13"/>
      <c r="C26" s="28"/>
    </row>
    <row r="27" spans="2:6" ht="18.75" x14ac:dyDescent="0.3">
      <c r="B27" s="13" t="s">
        <v>19</v>
      </c>
      <c r="C27" s="28">
        <v>118</v>
      </c>
    </row>
    <row r="28" spans="2:6" ht="18.75" x14ac:dyDescent="0.3">
      <c r="B28" s="14" t="s">
        <v>8</v>
      </c>
      <c r="C28" s="28"/>
    </row>
    <row r="29" spans="2:6" ht="18.75" x14ac:dyDescent="0.3">
      <c r="B29" s="15" t="s">
        <v>20</v>
      </c>
      <c r="C29" s="28">
        <v>49</v>
      </c>
    </row>
    <row r="30" spans="2:6" ht="18.75" x14ac:dyDescent="0.3">
      <c r="B30" s="14" t="s">
        <v>11</v>
      </c>
      <c r="C30" s="28"/>
    </row>
    <row r="31" spans="2:6" ht="18.75" x14ac:dyDescent="0.3">
      <c r="B31" s="15" t="s">
        <v>21</v>
      </c>
      <c r="C31" s="28">
        <v>37</v>
      </c>
    </row>
    <row r="32" spans="2:6" ht="18.75" x14ac:dyDescent="0.3">
      <c r="B32" s="15" t="s">
        <v>22</v>
      </c>
      <c r="C32" s="28">
        <v>32</v>
      </c>
    </row>
    <row r="33" spans="2:3" ht="18.75" x14ac:dyDescent="0.3">
      <c r="B33" s="13"/>
      <c r="C33" s="28"/>
    </row>
    <row r="34" spans="2:3" ht="18.75" x14ac:dyDescent="0.3">
      <c r="B34" s="13" t="s">
        <v>23</v>
      </c>
      <c r="C34" s="28">
        <v>39</v>
      </c>
    </row>
    <row r="35" spans="2:3" ht="18.75" x14ac:dyDescent="0.3">
      <c r="B35" s="14" t="s">
        <v>8</v>
      </c>
      <c r="C35" s="28"/>
    </row>
    <row r="36" spans="2:3" ht="18.75" x14ac:dyDescent="0.3">
      <c r="B36" s="15" t="s">
        <v>24</v>
      </c>
      <c r="C36" s="28">
        <v>39</v>
      </c>
    </row>
    <row r="37" spans="2:3" ht="18.75" x14ac:dyDescent="0.3">
      <c r="B37" s="13"/>
      <c r="C37" s="28"/>
    </row>
    <row r="38" spans="2:3" ht="18.75" x14ac:dyDescent="0.3">
      <c r="B38" s="13" t="s">
        <v>25</v>
      </c>
      <c r="C38" s="28">
        <v>46</v>
      </c>
    </row>
    <row r="39" spans="2:3" ht="18.75" x14ac:dyDescent="0.3">
      <c r="B39" s="14" t="s">
        <v>11</v>
      </c>
      <c r="C39" s="28"/>
    </row>
    <row r="40" spans="2:3" ht="18.75" x14ac:dyDescent="0.3">
      <c r="B40" s="15" t="s">
        <v>14</v>
      </c>
      <c r="C40" s="28">
        <v>46</v>
      </c>
    </row>
    <row r="41" spans="2:3" ht="18.75" x14ac:dyDescent="0.3">
      <c r="B41" s="13"/>
      <c r="C41" s="28"/>
    </row>
    <row r="42" spans="2:3" ht="18.75" x14ac:dyDescent="0.3">
      <c r="B42" s="13" t="s">
        <v>26</v>
      </c>
      <c r="C42" s="28">
        <v>377</v>
      </c>
    </row>
    <row r="43" spans="2:3" ht="18.75" x14ac:dyDescent="0.3"/>
    <row r="44" spans="2:3" ht="18.75" x14ac:dyDescent="0.3"/>
    <row r="45" spans="2:3" ht="18.75" x14ac:dyDescent="0.3"/>
    <row r="46" spans="2:3" ht="18.75" x14ac:dyDescent="0.3"/>
    <row r="47" spans="2:3" ht="18.75" x14ac:dyDescent="0.3"/>
    <row r="48" spans="2:3" ht="18.75" x14ac:dyDescent="0.3"/>
    <row r="49" ht="18.75" x14ac:dyDescent="0.3"/>
    <row r="50" ht="18.75" x14ac:dyDescent="0.3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dataValidations count="12">
    <dataValidation allowBlank="1" showInputMessage="1" showErrorMessage="1" prompt="Crie um Orçamento de compras de Natal nesta pasta de trabalho. A Tabela Dinâmica que começa na célula B9 é atualizada automaticamente nessa planilha. Selecione F1 ou F2 para navegar para outras planilhas" sqref="A1" xr:uid="{00000000-0002-0000-0000-000000000000}"/>
    <dataValidation allowBlank="1" showInputMessage="1" showErrorMessage="1" prompt="Os totais são calculados automaticamente nas células abaixo" sqref="B3:C3" xr:uid="{00000000-0002-0000-0000-000001000000}"/>
    <dataValidation allowBlank="1" showInputMessage="1" showErrorMessage="1" prompt="A Alocação de Custos é calculada automaticamente na célula à direita" sqref="B4" xr:uid="{00000000-0002-0000-0000-000002000000}"/>
    <dataValidation allowBlank="1" showInputMessage="1" showErrorMessage="1" prompt="A Alocação de Custos é calculada automaticamente nesta célula" sqref="C4" xr:uid="{00000000-0002-0000-0000-000003000000}"/>
    <dataValidation allowBlank="1" showInputMessage="1" showErrorMessage="1" prompt="O Gasto até a Data é calculado automaticamente na célula à direita" sqref="B5" xr:uid="{00000000-0002-0000-0000-000004000000}"/>
    <dataValidation allowBlank="1" showInputMessage="1" showErrorMessage="1" prompt="O Gasto até a Data é calculado automaticamente nesta célula" sqref="C5" xr:uid="{00000000-0002-0000-0000-000005000000}"/>
    <dataValidation allowBlank="1" showInputMessage="1" showErrorMessage="1" prompt="A diferença é calculada automaticamente na célula à direita" sqref="B6" xr:uid="{00000000-0002-0000-0000-000006000000}"/>
    <dataValidation allowBlank="1" showInputMessage="1" showErrorMessage="1" prompt="A diferença é calculada automaticamente nesta célula" sqref="C6" xr:uid="{00000000-0002-0000-0000-000007000000}"/>
    <dataValidation allowBlank="1" showInputMessage="1" showErrorMessage="1" prompt="As segmentações de dados para filtrar os dados da tabela por categoria Para, Status de embrulho, Status de entrega, Comprado e Presente estão nas células D8 a F14" sqref="B8" xr:uid="{00000000-0002-0000-0000-000008000000}"/>
    <dataValidation allowBlank="1" showInputMessage="1" showErrorMessage="1" prompt="O título da planilha está nessa célula. Alocação de custos, Gastos até a data e Diferença são calculados automaticamente nas células C4 a C6. O Gráfico está na célula D3 e a Dica está na célula B7" sqref="B1:C2" xr:uid="{00000000-0002-0000-0000-000009000000}"/>
    <dataValidation allowBlank="1" showInputMessage="1" showErrorMessage="1" prompt="O link de navegação para as Entradas de lista está nesta célula" sqref="F1" xr:uid="{00000000-0002-0000-0000-00000A000000}"/>
    <dataValidation allowBlank="1" showInputMessage="1" showErrorMessage="1" prompt="O link de navegação para as Informações da lista está nesta célula" sqref="F2" xr:uid="{00000000-0002-0000-0000-00000B000000}"/>
  </dataValidations>
  <hyperlinks>
    <hyperlink ref="F1" location="'Entradas de lista'!A1" tooltip="Selecione para navegar até a planilha de Entradas de lista" display="TO LIST ENTRY &gt;" xr:uid="{00000000-0004-0000-0000-000000000000}"/>
    <hyperlink ref="F2" location="'Informação da lista'!A1" tooltip="Selecione para navegar até a planilha de Informações da lista" display="TO LIST INFO &gt;" xr:uid="{00000000-0004-0000-0000-000001000000}"/>
  </hyperlinks>
  <printOptions horizontalCentered="1"/>
  <pageMargins left="0.25" right="0.25" top="0.75" bottom="0.75" header="0.3" footer="0.3"/>
  <pageSetup paperSize="9" scale="78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18.375" customWidth="1"/>
    <col min="3" max="3" width="24.75" customWidth="1"/>
    <col min="4" max="4" width="27.25" customWidth="1"/>
    <col min="5" max="5" width="15.625" customWidth="1"/>
    <col min="6" max="6" width="18.625" customWidth="1"/>
    <col min="7" max="7" width="20.75" bestFit="1" customWidth="1"/>
    <col min="8" max="8" width="36.5" customWidth="1"/>
  </cols>
  <sheetData>
    <row r="1" spans="2:8" ht="39.950000000000003" customHeight="1" x14ac:dyDescent="0.2">
      <c r="B1" s="39" t="s">
        <v>36</v>
      </c>
      <c r="C1" s="39"/>
      <c r="D1" s="40" t="s">
        <v>30</v>
      </c>
      <c r="E1" s="40"/>
      <c r="F1" s="40"/>
      <c r="G1" s="40"/>
      <c r="H1" s="22" t="s">
        <v>58</v>
      </c>
    </row>
    <row r="2" spans="2:8" ht="39.950000000000003" customHeight="1" x14ac:dyDescent="0.3">
      <c r="B2" s="39"/>
      <c r="C2" s="39"/>
      <c r="D2" s="40"/>
      <c r="E2" s="40"/>
      <c r="F2" s="40"/>
      <c r="G2" s="40"/>
      <c r="H2" s="24" t="s">
        <v>57</v>
      </c>
    </row>
    <row r="3" spans="2:8" ht="30" customHeight="1" x14ac:dyDescent="0.3">
      <c r="B3" s="18" t="s">
        <v>37</v>
      </c>
      <c r="C3" s="18" t="s">
        <v>38</v>
      </c>
      <c r="D3" s="18" t="s">
        <v>41</v>
      </c>
      <c r="E3" s="18" t="s">
        <v>42</v>
      </c>
      <c r="F3" s="18" t="s">
        <v>43</v>
      </c>
      <c r="G3" s="18" t="s">
        <v>44</v>
      </c>
      <c r="H3" s="18" t="s">
        <v>47</v>
      </c>
    </row>
    <row r="4" spans="2:8" ht="30" customHeight="1" x14ac:dyDescent="0.3">
      <c r="B4" s="30" t="s">
        <v>7</v>
      </c>
      <c r="C4" s="30" t="s">
        <v>39</v>
      </c>
      <c r="D4" s="8" t="s">
        <v>9</v>
      </c>
      <c r="E4" s="29">
        <v>26</v>
      </c>
      <c r="F4" s="30" t="s">
        <v>8</v>
      </c>
      <c r="G4" s="31" t="s">
        <v>45</v>
      </c>
      <c r="H4" s="30" t="s">
        <v>48</v>
      </c>
    </row>
    <row r="5" spans="2:8" ht="30" customHeight="1" x14ac:dyDescent="0.3">
      <c r="B5" s="30" t="s">
        <v>13</v>
      </c>
      <c r="C5" s="30" t="s">
        <v>40</v>
      </c>
      <c r="D5" s="8" t="s">
        <v>14</v>
      </c>
      <c r="E5" s="29">
        <v>23</v>
      </c>
      <c r="F5" s="30" t="s">
        <v>8</v>
      </c>
      <c r="G5" s="31" t="s">
        <v>45</v>
      </c>
      <c r="H5" s="30" t="s">
        <v>48</v>
      </c>
    </row>
    <row r="6" spans="2:8" ht="30" customHeight="1" x14ac:dyDescent="0.3">
      <c r="B6" s="30" t="s">
        <v>7</v>
      </c>
      <c r="C6" s="30" t="s">
        <v>40</v>
      </c>
      <c r="D6" s="8" t="s">
        <v>10</v>
      </c>
      <c r="E6" s="29">
        <v>16</v>
      </c>
      <c r="F6" s="30" t="s">
        <v>8</v>
      </c>
      <c r="G6" s="31" t="s">
        <v>45</v>
      </c>
      <c r="H6" s="30" t="s">
        <v>49</v>
      </c>
    </row>
    <row r="7" spans="2:8" ht="30" customHeight="1" x14ac:dyDescent="0.3">
      <c r="B7" s="30" t="s">
        <v>16</v>
      </c>
      <c r="C7" s="30" t="s">
        <v>40</v>
      </c>
      <c r="D7" s="8" t="s">
        <v>17</v>
      </c>
      <c r="E7" s="29">
        <v>14</v>
      </c>
      <c r="F7" s="30" t="s">
        <v>8</v>
      </c>
      <c r="G7" s="31" t="s">
        <v>46</v>
      </c>
      <c r="H7" s="30" t="s">
        <v>49</v>
      </c>
    </row>
    <row r="8" spans="2:8" ht="30" customHeight="1" x14ac:dyDescent="0.3">
      <c r="B8" s="30" t="s">
        <v>19</v>
      </c>
      <c r="C8" s="30" t="s">
        <v>40</v>
      </c>
      <c r="D8" s="8" t="s">
        <v>20</v>
      </c>
      <c r="E8" s="29">
        <v>49</v>
      </c>
      <c r="F8" s="30" t="s">
        <v>8</v>
      </c>
      <c r="G8" s="31" t="s">
        <v>46</v>
      </c>
      <c r="H8" s="30" t="s">
        <v>49</v>
      </c>
    </row>
    <row r="9" spans="2:8" ht="30" customHeight="1" x14ac:dyDescent="0.3">
      <c r="B9" s="30" t="s">
        <v>19</v>
      </c>
      <c r="C9" s="30" t="s">
        <v>40</v>
      </c>
      <c r="D9" s="8" t="s">
        <v>21</v>
      </c>
      <c r="E9" s="29">
        <v>37</v>
      </c>
      <c r="F9" s="30" t="s">
        <v>11</v>
      </c>
      <c r="G9" s="31" t="s">
        <v>46</v>
      </c>
      <c r="H9" s="30" t="s">
        <v>49</v>
      </c>
    </row>
    <row r="10" spans="2:8" ht="30" customHeight="1" x14ac:dyDescent="0.3">
      <c r="B10" s="30" t="s">
        <v>23</v>
      </c>
      <c r="C10" s="30" t="s">
        <v>40</v>
      </c>
      <c r="D10" s="8" t="s">
        <v>24</v>
      </c>
      <c r="E10" s="29">
        <v>39</v>
      </c>
      <c r="F10" s="30" t="s">
        <v>8</v>
      </c>
      <c r="G10" s="31" t="s">
        <v>46</v>
      </c>
      <c r="H10" s="30" t="s">
        <v>49</v>
      </c>
    </row>
    <row r="11" spans="2:8" ht="30" customHeight="1" x14ac:dyDescent="0.3">
      <c r="B11" s="30" t="s">
        <v>13</v>
      </c>
      <c r="C11" s="30" t="s">
        <v>40</v>
      </c>
      <c r="D11" s="8" t="s">
        <v>15</v>
      </c>
      <c r="E11" s="29">
        <v>36</v>
      </c>
      <c r="F11" s="30" t="s">
        <v>8</v>
      </c>
      <c r="G11" s="31" t="s">
        <v>45</v>
      </c>
      <c r="H11" s="30" t="s">
        <v>49</v>
      </c>
    </row>
    <row r="12" spans="2:8" ht="30" customHeight="1" x14ac:dyDescent="0.3">
      <c r="B12" s="30" t="s">
        <v>7</v>
      </c>
      <c r="C12" s="30" t="s">
        <v>40</v>
      </c>
      <c r="D12" s="8" t="s">
        <v>12</v>
      </c>
      <c r="E12" s="29">
        <v>29</v>
      </c>
      <c r="F12" s="30" t="s">
        <v>11</v>
      </c>
      <c r="G12" s="31"/>
      <c r="H12" s="30"/>
    </row>
    <row r="13" spans="2:8" ht="30" customHeight="1" x14ac:dyDescent="0.3">
      <c r="B13" s="30" t="s">
        <v>16</v>
      </c>
      <c r="C13" s="30" t="s">
        <v>40</v>
      </c>
      <c r="D13" s="8" t="s">
        <v>18</v>
      </c>
      <c r="E13" s="29">
        <v>30</v>
      </c>
      <c r="F13" s="30" t="s">
        <v>8</v>
      </c>
      <c r="G13" s="31" t="s">
        <v>45</v>
      </c>
      <c r="H13" s="30"/>
    </row>
    <row r="14" spans="2:8" ht="30" customHeight="1" x14ac:dyDescent="0.3">
      <c r="B14" s="30" t="s">
        <v>19</v>
      </c>
      <c r="C14" s="30" t="s">
        <v>40</v>
      </c>
      <c r="D14" s="8" t="s">
        <v>22</v>
      </c>
      <c r="E14" s="29">
        <v>32</v>
      </c>
      <c r="F14" s="30" t="s">
        <v>11</v>
      </c>
      <c r="G14" s="31"/>
      <c r="H14" s="30"/>
    </row>
    <row r="15" spans="2:8" ht="30" customHeight="1" x14ac:dyDescent="0.3">
      <c r="B15" s="30" t="s">
        <v>25</v>
      </c>
      <c r="C15" s="30" t="s">
        <v>40</v>
      </c>
      <c r="D15" s="8" t="s">
        <v>14</v>
      </c>
      <c r="E15" s="29">
        <v>46</v>
      </c>
      <c r="F15" s="30" t="s">
        <v>11</v>
      </c>
      <c r="G15" s="31"/>
      <c r="H15" s="30"/>
    </row>
  </sheetData>
  <dataConsolidate/>
  <mergeCells count="2">
    <mergeCell ref="B1:C2"/>
    <mergeCell ref="D1:G2"/>
  </mergeCells>
  <dataValidations count="16">
    <dataValidation allowBlank="1" showInputMessage="1" showErrorMessage="1" prompt="Crie uma Lista de compras nesta planilha. Insira os detalhes de compras na tabela Dados de presentes. Selecione a célula H1 para navegar até a planilha Informações da lista e H2 para navegar até a planilha de Orçamento de Natal" sqref="A1" xr:uid="{00000000-0002-0000-0100-000001000000}"/>
    <dataValidation allowBlank="1" showInputMessage="1" showErrorMessage="1" prompt="Selecione o nome da pessoa em Para na coluna sob este cabeçalho. Pressione Alt+Seta para baixo para exibir as opções e, depois, pressione Seta para baixo e Enter para fazer a seleção. Use os filtros de títulos para encontrar entradas específicas." sqref="B3" xr:uid="{00000000-0002-0000-0100-000002000000}"/>
    <dataValidation allowBlank="1" showInputMessage="1" showErrorMessage="1" prompt="Selecione a Categoria do presente na coluna sob este cabeçalho. Pressione Alt+Seta para baixo para ver as opções e, depois, Seta para baixo e Enter para selecionar" sqref="C3" xr:uid="{00000000-0002-0000-0100-000003000000}"/>
    <dataValidation allowBlank="1" showInputMessage="1" showErrorMessage="1" prompt="Insira os Itens de presentes na coluna sob este cabeçalho" sqref="D3" xr:uid="{00000000-0002-0000-0100-000004000000}"/>
    <dataValidation allowBlank="1" showInputMessage="1" showErrorMessage="1" prompt="Insira o Custo na coluna sob este cabeçalho" sqref="E3" xr:uid="{00000000-0002-0000-0100-000005000000}"/>
    <dataValidation allowBlank="1" showInputMessage="1" showErrorMessage="1" prompt="Selecione Comprado ou Não comprado para indicar o status de compra do presentes na coluna sob este cabeçalho. Pressione Alt+Seta para baixo para ver as opções e, depois, Seta para baixo e Enter para selecionar" sqref="F3" xr:uid="{00000000-0002-0000-0100-000006000000}"/>
    <dataValidation allowBlank="1" showInputMessage="1" showErrorMessage="1" prompt="Selecione o Status de entrega na coluna sob este cabeçalho. Pressione Alt+Seta para baixo para ver as opções e, depois, Seta para baixo e Enter para selecionar" sqref="G3" xr:uid="{00000000-0002-0000-0100-000007000000}"/>
    <dataValidation allowBlank="1" showInputMessage="1" showErrorMessage="1" prompt="Selecione o Status de embrulho na coluna sob este cabeçalho. Pressione Alt+Seta para baixo para ver as opções e, depois, Seta para baixo e Enter para selecionar" sqref="H3" xr:uid="{00000000-0002-0000-0100-000008000000}"/>
    <dataValidation allowBlank="1" showInputMessage="1" showErrorMessage="1" prompt="O título desta planilha está nesta célula" sqref="B1" xr:uid="{00000000-0002-0000-0100-000009000000}"/>
    <dataValidation allowBlank="1" showInputMessage="1" showErrorMessage="1" prompt="O link de navegação para Orçamento de Natal está nessa célula" sqref="H2" xr:uid="{00000000-0002-0000-0100-00000A000000}"/>
    <dataValidation type="list" errorStyle="warning" allowBlank="1" showInputMessage="1" showErrorMessage="1" error="Selecione o nome na lista. Selecione Cancelar, pressione Alt+Seta para baixo para ver as opções e, depois, Seta para baixo e Enter para selecionar" sqref="B4:B15" xr:uid="{00000000-0002-0000-0100-00000B000000}">
      <formula1>ListaDePessoas</formula1>
    </dataValidation>
    <dataValidation allowBlank="1" showInputMessage="1" showErrorMessage="1" prompt="O link de navegação para as Informações da lista está nesta célula" sqref="H1" xr:uid="{00000000-0002-0000-0100-00000C000000}"/>
    <dataValidation type="list" errorStyle="warning" allowBlank="1" showInputMessage="1" showErrorMessage="1" error="Selecione a Categoria de presente. Selecione Cancelar, pressione Alt+Seta para baixo para ver as opções e, depois, Seta para baixo e Enter para selecionar" sqref="C4:C15" xr:uid="{00000000-0002-0000-0100-00000D000000}">
      <formula1>ListaDaCategoriaDePresentes</formula1>
    </dataValidation>
    <dataValidation type="list" errorStyle="warning" allowBlank="1" showInputMessage="1" showErrorMessage="1" error="Selecione o status na lista. Selecione Cancelar, pressione Alt+Seta para baixo para ver as opções e, depois, Seta para baixo e Enter para selecionar" sqref="F4:F15" xr:uid="{00000000-0002-0000-0100-00000E000000}">
      <formula1>"Comprado,Não comprado"</formula1>
    </dataValidation>
    <dataValidation type="list" errorStyle="warning" allowBlank="1" showInputMessage="1" showErrorMessage="1" error="Selecione o Status de entrega na lista. Selecione Cancelar, pressione Alt+Seta para baixo para ver as opções e, depois, Seta para baixo e Enter para selecionar" sqref="G4:G15" xr:uid="{00000000-0002-0000-0100-00000F000000}">
      <formula1>"Entregue,Em trânsito,Cancelado"</formula1>
    </dataValidation>
    <dataValidation type="list" errorStyle="warning" allowBlank="1" showInputMessage="1" showErrorMessage="1" error="Selecione o Status de embrulho na lista. Selecione Cancelar, pressione Alt+Seta para baixo para ver as opções e, depois, Seta para baixo e Enter para selecionar" sqref="H4:H15" xr:uid="{00000000-0002-0000-0100-000010000000}">
      <formula1>"Embrulhado,Não embrulhado"</formula1>
    </dataValidation>
  </dataValidations>
  <hyperlinks>
    <hyperlink ref="H2" location="'Orçamento de Natal'!A1" tooltip="Selecione para navegar até a planilha de Orçamento de Natal" display="&lt; TO HOLIDAY BUDGET" xr:uid="{00000000-0004-0000-0100-000000000000}"/>
    <hyperlink ref="H1" location="'Informação da lista'!A1" tooltip="Selecione para navegar até a planilha de Informações da lista" display="TO LIST INFO &gt;" xr:uid="{00000000-0004-0000-0100-000001000000}"/>
  </hyperlinks>
  <printOptions horizontalCentered="1"/>
  <pageMargins left="0.25" right="0.25" top="0.75" bottom="0.75" header="0.3" footer="0.3"/>
  <pageSetup paperSize="9" scale="63" fitToHeight="0" orientation="portrait" horizontalDpi="1200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9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47.75" bestFit="1" customWidth="1"/>
    <col min="3" max="3" width="2.625" customWidth="1"/>
    <col min="4" max="4" width="32.75" customWidth="1"/>
    <col min="5" max="5" width="34.75" customWidth="1"/>
  </cols>
  <sheetData>
    <row r="1" spans="2:5" ht="39.950000000000003" customHeight="1" x14ac:dyDescent="0.2">
      <c r="B1" s="39" t="s">
        <v>50</v>
      </c>
      <c r="C1" s="41" t="s">
        <v>30</v>
      </c>
      <c r="D1" s="41"/>
      <c r="E1" s="22" t="s">
        <v>56</v>
      </c>
    </row>
    <row r="2" spans="2:5" ht="39.950000000000003" customHeight="1" x14ac:dyDescent="0.3">
      <c r="B2" s="39"/>
      <c r="C2" s="41"/>
      <c r="D2" s="41"/>
      <c r="E2" s="24" t="s">
        <v>57</v>
      </c>
    </row>
    <row r="3" spans="2:5" s="2" customFormat="1" ht="30" customHeight="1" x14ac:dyDescent="0.3">
      <c r="B3" s="19" t="s">
        <v>51</v>
      </c>
      <c r="C3" s="7"/>
      <c r="D3" s="19" t="s">
        <v>52</v>
      </c>
    </row>
    <row r="4" spans="2:5" ht="30" customHeight="1" x14ac:dyDescent="0.3">
      <c r="B4" s="19" t="s">
        <v>23</v>
      </c>
      <c r="D4" s="19" t="s">
        <v>53</v>
      </c>
    </row>
    <row r="5" spans="2:5" ht="30" customHeight="1" x14ac:dyDescent="0.3">
      <c r="B5" s="19" t="s">
        <v>13</v>
      </c>
      <c r="D5" s="19" t="s">
        <v>40</v>
      </c>
    </row>
    <row r="6" spans="2:5" ht="30" customHeight="1" x14ac:dyDescent="0.3">
      <c r="B6" s="19" t="s">
        <v>7</v>
      </c>
      <c r="D6" s="19" t="s">
        <v>54</v>
      </c>
    </row>
    <row r="7" spans="2:5" ht="30" customHeight="1" x14ac:dyDescent="0.3">
      <c r="B7" s="19" t="s">
        <v>16</v>
      </c>
      <c r="D7" s="19" t="s">
        <v>39</v>
      </c>
    </row>
    <row r="8" spans="2:5" ht="30" customHeight="1" x14ac:dyDescent="0.3">
      <c r="B8" s="19" t="s">
        <v>19</v>
      </c>
      <c r="D8" s="19" t="s">
        <v>55</v>
      </c>
    </row>
    <row r="9" spans="2:5" ht="30" customHeight="1" x14ac:dyDescent="0.3">
      <c r="B9" s="19" t="s">
        <v>25</v>
      </c>
    </row>
  </sheetData>
  <mergeCells count="2">
    <mergeCell ref="B1:B2"/>
    <mergeCell ref="C1:D2"/>
  </mergeCells>
  <dataValidations count="6">
    <dataValidation allowBlank="1" showInputMessage="1" showErrorMessage="1" prompt="Crie as Informações da lista nesta planilha. Insira os detalhes nas tabelas Pessoas e Categoria de presentes. Selecione a célula E1 para navegar até a planilha Entradas de lista e E2 para navegar até a planilha de Orçamento de Natal" sqref="A1" xr:uid="{00000000-0002-0000-0200-000000000000}"/>
    <dataValidation allowBlank="1" showInputMessage="1" showErrorMessage="1" prompt="O título desta planilha está nesta célula" sqref="B1" xr:uid="{00000000-0002-0000-0200-000001000000}"/>
    <dataValidation allowBlank="1" showInputMessage="1" showErrorMessage="1" prompt="Adicione ou modifique os nomes das Pessoas na coluna sob este cabeçalho para atualizar a lista suspensa Para na planilha Entradas de lista. A tabela Categorias de presentes está na célula à direita" sqref="B3" xr:uid="{00000000-0002-0000-0200-000002000000}"/>
    <dataValidation allowBlank="1" showInputMessage="1" showErrorMessage="1" prompt="Adicione ou altere as Categorias de presentes na coluna sob este cabeçalho para atualizar a lista suspensa correspondente na planilha Entradas de lista" sqref="D3" xr:uid="{00000000-0002-0000-0200-000003000000}"/>
    <dataValidation allowBlank="1" showInputMessage="1" showErrorMessage="1" prompt="O link de navegação para as Entradas de lista está nesta célula" sqref="E1" xr:uid="{00000000-0002-0000-0200-000004000000}"/>
    <dataValidation allowBlank="1" showInputMessage="1" showErrorMessage="1" prompt="O link de navegação para Orçamento de Natal está nessa célula" sqref="E2" xr:uid="{00000000-0002-0000-0200-000005000000}"/>
  </dataValidations>
  <hyperlinks>
    <hyperlink ref="E1" location="'Entradas de lista'!A1" tooltip="Selecione para navegar até a planilha de Entradas de lista" display="&lt; TO LIST ENTRY" xr:uid="{00000000-0004-0000-0200-000000000000}"/>
    <hyperlink ref="E2" location="'Orçamento de Natal'!A1" tooltip="Selecione para navegar até a planilha de Orçamento de Natal" display="&lt; TO HOLIDAY BUDGET" xr:uid="{00000000-0004-0000-0200-000001000000}"/>
  </hyperlinks>
  <printOptions horizontalCentered="1"/>
  <pageMargins left="0.7" right="0.7" top="0.75" bottom="0.75" header="0.3" footer="0.3"/>
  <pageSetup paperSize="9" scale="99" fitToHeight="0" orientation="portrait" horizontalDpi="1200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Orçamento de Natal</vt:lpstr>
      <vt:lpstr>Entradas de lista</vt:lpstr>
      <vt:lpstr>Informação da lista</vt:lpstr>
      <vt:lpstr>ListaDaCategoriaDePresentes</vt:lpstr>
      <vt:lpstr>ListaDePessoas</vt:lpstr>
      <vt:lpstr>'Entradas de lista'!Print_Titles</vt:lpstr>
      <vt:lpstr>'Informação da lista'!Print_Titles</vt:lpstr>
      <vt:lpstr>RegiãoDoTítuloDeLinha1..C6</vt:lpstr>
      <vt:lpstr>Título2</vt:lpstr>
      <vt:lpstr>Título3</vt:lpstr>
      <vt:lpstr>TítuloDaColuna3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2018-11-13T12:40:51Z</dcterms:created>
  <dcterms:modified xsi:type="dcterms:W3CDTF">2018-11-13T12:40:51Z</dcterms:modified>
  <cp:version/>
</cp:coreProperties>
</file>