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2.xml" ContentType="application/vnd.openxmlformats-officedocument.spreadsheetml.worksheet+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worksheets/sheet1.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pivotTables/pivotTable1.xml" ContentType="application/vnd.openxmlformats-officedocument.spreadsheetml.pivotTable+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130"/>
  <workbookPr filterPrivacy="1" hidePivotFieldList="1"/>
  <bookViews>
    <workbookView xWindow="0" yWindow="0" windowWidth="19200" windowHeight="11595"/>
  </bookViews>
  <sheets>
    <sheet name="Entrada de Dados de Orçamento" sheetId="1" r:id="rId1"/>
    <sheet name="Relatório de Orçamento" sheetId="3" r:id="rId2"/>
    <sheet name="Dados da Lista" sheetId="2" r:id="rId3"/>
  </sheets>
  <definedNames>
    <definedName name="Imprimir_Títulos" localSheetId="2">'Dados da Lista'!$5:$5</definedName>
    <definedName name="Imprimir_Títulos" localSheetId="0">'Entrada de Dados de Orçamento'!$5:$5</definedName>
    <definedName name="Imprimir_Títulos" localSheetId="1">'Relatório de Orçamento'!$B:$B,'Relatório de Orçamento'!$5:$5</definedName>
    <definedName name="Item_Despesas_Segmentação">#N/A</definedName>
    <definedName name="ListadeDespesas">ItensdeDespesa[LISTA DE ITENS DE DESPESA]</definedName>
    <definedName name="ListadeReceita">ItensdeReceita[LISTA DE ITENS DE RECEITA]</definedName>
    <definedName name="Tipo_item_segmentação">#N/A</definedName>
  </definedNames>
  <calcPr calcId="152511"/>
  <pivotCaches>
    <pivotCache cacheId="1"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4" i="1" l="1"/>
  <c r="H25" i="1"/>
  <c r="H26" i="1"/>
  <c r="H27" i="1"/>
  <c r="H28" i="1"/>
  <c r="H29" i="1"/>
  <c r="H30" i="1"/>
  <c r="H31" i="1"/>
  <c r="H32" i="1"/>
  <c r="H33" i="1"/>
  <c r="H7" i="1"/>
  <c r="H8" i="1"/>
  <c r="H9" i="1"/>
  <c r="H10" i="1"/>
  <c r="H11" i="1"/>
  <c r="H12" i="1"/>
  <c r="H13" i="1"/>
  <c r="H14" i="1"/>
  <c r="H15" i="1"/>
  <c r="H16" i="1"/>
  <c r="H17" i="1"/>
  <c r="H18" i="1"/>
  <c r="H19" i="1"/>
  <c r="H20" i="1"/>
  <c r="H21" i="1"/>
  <c r="H22" i="1"/>
  <c r="H23" i="1"/>
  <c r="H6" i="1"/>
  <c r="G27" i="1" l="1"/>
  <c r="G28" i="1"/>
  <c r="G29" i="1"/>
  <c r="G30" i="1"/>
  <c r="G31" i="1"/>
  <c r="G32" i="1"/>
  <c r="G33" i="1"/>
  <c r="G7" i="1"/>
  <c r="G8" i="1"/>
  <c r="G9" i="1"/>
  <c r="G10" i="1"/>
  <c r="G11" i="1"/>
  <c r="G12" i="1"/>
  <c r="G13" i="1"/>
  <c r="G14" i="1"/>
  <c r="G15" i="1"/>
  <c r="G16" i="1"/>
  <c r="G17" i="1"/>
  <c r="G18" i="1"/>
  <c r="G19" i="1"/>
  <c r="G20" i="1"/>
  <c r="G21" i="1"/>
  <c r="G22" i="1"/>
  <c r="G23" i="1"/>
  <c r="G24" i="1"/>
  <c r="G25" i="1"/>
  <c r="G26" i="1"/>
  <c r="G6" i="1"/>
</calcChain>
</file>

<file path=xl/sharedStrings.xml><?xml version="1.0" encoding="utf-8"?>
<sst xmlns="http://schemas.openxmlformats.org/spreadsheetml/2006/main" count="120" uniqueCount="41">
  <si>
    <t>Uniformes</t>
  </si>
  <si>
    <t>Ingressos</t>
  </si>
  <si>
    <t>Divisão dos portões</t>
  </si>
  <si>
    <t>Levantamento de fundos</t>
  </si>
  <si>
    <t>Doações</t>
  </si>
  <si>
    <t>Transferência</t>
  </si>
  <si>
    <t>Transferências internas</t>
  </si>
  <si>
    <t>Diversos</t>
  </si>
  <si>
    <t>Policiais</t>
  </si>
  <si>
    <t>Segurança</t>
  </si>
  <si>
    <t>Trabalhadores do evento</t>
  </si>
  <si>
    <t>Trabalhadores do evento não contratados</t>
  </si>
  <si>
    <t>Campo</t>
  </si>
  <si>
    <t>Suprimentos, gerais</t>
  </si>
  <si>
    <t>Refeições antes dos jogos</t>
  </si>
  <si>
    <t>Viagem dos alunos dentro do estado</t>
  </si>
  <si>
    <t>Viagem dos alunos fora do estado</t>
  </si>
  <si>
    <t>Seminários/viagem</t>
  </si>
  <si>
    <t>Suprimentos gerais</t>
  </si>
  <si>
    <t>Materiais de escritório</t>
  </si>
  <si>
    <t>Transferências externas</t>
  </si>
  <si>
    <t>Despesas</t>
  </si>
  <si>
    <t>Receita</t>
  </si>
  <si>
    <t>ORÇAMENTO PARA ATLETISMO NA ESCOLA</t>
  </si>
  <si>
    <t>DATA</t>
  </si>
  <si>
    <t>TIPO DE ITEM</t>
  </si>
  <si>
    <t>ITEM DE DESPESA</t>
  </si>
  <si>
    <t>CUSTO ORÇADO</t>
  </si>
  <si>
    <t>CUSTO REAL</t>
  </si>
  <si>
    <t>ACIMA/ABAIXO</t>
  </si>
  <si>
    <t>DIFERENÇA</t>
  </si>
  <si>
    <t>DESPESAS e RECEITA</t>
  </si>
  <si>
    <t>LISTA DE ITENS DE RECEITA</t>
  </si>
  <si>
    <t>LISTA DE ITENS DE DESPESA</t>
  </si>
  <si>
    <t xml:space="preserve"> ENTRADA DE DADOS</t>
  </si>
  <si>
    <t xml:space="preserve"> EDITAR LISTAS</t>
  </si>
  <si>
    <t xml:space="preserve">  VISÃO GERAL</t>
  </si>
  <si>
    <t xml:space="preserve"> DIFERENÇA</t>
  </si>
  <si>
    <t>ORÇADO</t>
  </si>
  <si>
    <t>REAL</t>
  </si>
  <si>
    <t>Total Geral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</si>
</sst>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R$&quot;\ #,##0.00"/>
  </numFmts>
  <fonts count="6" x14ac:knownFonts="1">
    <font>
      <sz val="10"/>
      <color theme="1" tint="0.34998626667073579"/>
      <name val="Arial"/>
      <family val="2"/>
      <scheme val="minor"/>
    </font>
    <font>
      <sz val="12"/>
      <color theme="3" tint="0.34998626667073579"/>
      <name val="Impact"/>
      <family val="2"/>
      <scheme val="major"/>
    </font>
    <font>
      <sz val="14"/>
      <color theme="1" tint="0.34998626667073579"/>
      <name val="Arial"/>
      <family val="2"/>
      <scheme val="minor"/>
    </font>
    <font>
      <sz val="24"/>
      <color theme="3" tint="0.24994659260841701"/>
      <name val="Impact"/>
      <family val="2"/>
      <scheme val="major"/>
    </font>
    <font>
      <b/>
      <sz val="10"/>
      <color theme="0"/>
      <name val="Arial"/>
      <family val="2"/>
      <scheme val="minor"/>
    </font>
    <font>
      <b/>
      <sz val="10"/>
      <color theme="1" tint="0.34998626667073579"/>
      <name val="Arial"/>
      <family val="2"/>
      <scheme val="minor"/>
    </font>
  </fonts>
  <fills count="5">
    <fill>
      <patternFill patternType="none"/>
    </fill>
    <fill>
      <patternFill patternType="gray125"/>
    </fill>
    <fill>
      <patternFill patternType="solid">
        <fgColor theme="3" tint="0.24994659260841701"/>
        <bgColor theme="4"/>
      </patternFill>
    </fill>
    <fill>
      <patternFill patternType="solid">
        <fgColor theme="0" tint="-4.9989318521683403E-2"/>
        <bgColor theme="0" tint="-0.14993743705557422"/>
      </patternFill>
    </fill>
    <fill>
      <patternFill patternType="solid">
        <fgColor theme="0"/>
        <bgColor indexed="64"/>
      </patternFill>
    </fill>
  </fills>
  <borders count="2">
    <border>
      <left/>
      <right/>
      <top/>
      <bottom/>
      <diagonal/>
    </border>
    <border>
      <left style="thin">
        <color theme="0" tint="-0.34998626667073579"/>
      </left>
      <right/>
      <top/>
      <bottom/>
      <diagonal/>
    </border>
  </borders>
  <cellStyleXfs count="3">
    <xf numFmtId="0" fontId="0" fillId="0" borderId="0">
      <alignment vertical="center"/>
    </xf>
    <xf numFmtId="0" fontId="3" fillId="0" borderId="0" applyNumberFormat="0" applyFill="0" applyBorder="0" applyAlignment="0" applyProtection="0"/>
    <xf numFmtId="0" fontId="1" fillId="0" borderId="0" applyNumberFormat="0" applyFill="0" applyBorder="0" applyAlignment="0" applyProtection="0"/>
  </cellStyleXfs>
  <cellXfs count="31">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2" fillId="0" borderId="0" xfId="0" applyFont="1">
      <alignment vertical="center"/>
    </xf>
    <xf numFmtId="0" fontId="2" fillId="0" borderId="0" xfId="0" applyFont="1" applyAlignment="1">
      <alignment vertical="center"/>
    </xf>
    <xf numFmtId="0" fontId="1" fillId="0" borderId="0" xfId="2" applyAlignment="1">
      <alignment horizontal="left" vertical="center"/>
    </xf>
    <xf numFmtId="0" fontId="3" fillId="0" borderId="0" xfId="1" applyAlignment="1">
      <alignment horizontal="lef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wrapText="1" indent="1"/>
    </xf>
    <xf numFmtId="165" fontId="0" fillId="0" borderId="0" xfId="0" applyNumberFormat="1">
      <alignment vertical="center"/>
    </xf>
    <xf numFmtId="0" fontId="0" fillId="0" borderId="0" xfId="0" applyBorder="1">
      <alignment vertical="center"/>
    </xf>
    <xf numFmtId="0" fontId="0" fillId="0" borderId="0" xfId="0" applyAlignment="1">
      <alignment horizontal="left" vertical="center" wrapText="1" indent="1"/>
    </xf>
    <xf numFmtId="0" fontId="4" fillId="2" borderId="1" xfId="0" applyFont="1" applyFill="1" applyBorder="1" applyAlignment="1">
      <alignment horizontal="left" vertical="center" wrapText="1" indent="1"/>
    </xf>
    <xf numFmtId="4" fontId="4" fillId="2" borderId="1" xfId="0" applyNumberFormat="1" applyFont="1" applyFill="1" applyBorder="1" applyAlignment="1">
      <alignment horizontal="left" vertical="center" wrapText="1" indent="1"/>
    </xf>
    <xf numFmtId="164" fontId="4" fillId="2" borderId="1" xfId="0" applyNumberFormat="1" applyFont="1" applyFill="1" applyBorder="1" applyAlignment="1">
      <alignment horizontal="left" vertical="center" wrapText="1" indent="1"/>
    </xf>
    <xf numFmtId="14" fontId="5" fillId="3" borderId="1" xfId="0" applyNumberFormat="1" applyFont="1" applyFill="1" applyBorder="1" applyAlignment="1">
      <alignment horizontal="left" vertical="center" indent="1"/>
    </xf>
    <xf numFmtId="0" fontId="5" fillId="3" borderId="1" xfId="0" applyFont="1" applyFill="1" applyBorder="1" applyAlignment="1">
      <alignment horizontal="left" vertical="center" wrapText="1" indent="1"/>
    </xf>
    <xf numFmtId="4" fontId="5" fillId="3" borderId="1" xfId="0" applyNumberFormat="1" applyFont="1" applyFill="1" applyBorder="1" applyAlignment="1">
      <alignment horizontal="right" vertical="center" indent="1"/>
    </xf>
    <xf numFmtId="165" fontId="5" fillId="3" borderId="1" xfId="0" applyNumberFormat="1" applyFont="1" applyFill="1" applyBorder="1" applyAlignment="1">
      <alignment horizontal="right" vertical="center" indent="1"/>
    </xf>
    <xf numFmtId="9" fontId="5" fillId="3" borderId="1" xfId="0" applyNumberFormat="1" applyFont="1" applyFill="1" applyBorder="1" applyAlignment="1">
      <alignment horizontal="center" vertical="center"/>
    </xf>
    <xf numFmtId="14" fontId="5" fillId="4" borderId="1" xfId="0" applyNumberFormat="1" applyFont="1" applyFill="1" applyBorder="1" applyAlignment="1">
      <alignment horizontal="left" vertical="center" indent="1"/>
    </xf>
    <xf numFmtId="4" fontId="5" fillId="4" borderId="1" xfId="0" applyNumberFormat="1" applyFont="1" applyFill="1" applyBorder="1" applyAlignment="1">
      <alignment horizontal="right" vertical="center" indent="1"/>
    </xf>
    <xf numFmtId="165" fontId="5" fillId="4" borderId="1" xfId="0" applyNumberFormat="1" applyFont="1" applyFill="1" applyBorder="1" applyAlignment="1">
      <alignment horizontal="right" vertical="center" indent="1"/>
    </xf>
    <xf numFmtId="9" fontId="5" fillId="4" borderId="1" xfId="0" applyNumberFormat="1" applyFont="1" applyFill="1" applyBorder="1" applyAlignment="1">
      <alignment horizontal="center" vertical="center"/>
    </xf>
    <xf numFmtId="0" fontId="4" fillId="2" borderId="0" xfId="0" applyFont="1" applyFill="1" applyBorder="1" applyAlignment="1">
      <alignment horizontal="left" vertical="center" wrapText="1" indent="1"/>
    </xf>
    <xf numFmtId="14" fontId="5" fillId="3" borderId="0" xfId="0" applyNumberFormat="1" applyFont="1" applyFill="1" applyBorder="1" applyAlignment="1">
      <alignment horizontal="left" vertical="center" indent="1"/>
    </xf>
    <xf numFmtId="14" fontId="5" fillId="4" borderId="0" xfId="0" applyNumberFormat="1" applyFont="1" applyFill="1" applyBorder="1" applyAlignment="1">
      <alignment horizontal="left" vertical="center" indent="1"/>
    </xf>
    <xf numFmtId="164" fontId="4" fillId="2" borderId="1" xfId="0" applyNumberFormat="1" applyFont="1" applyFill="1" applyBorder="1" applyAlignment="1">
      <alignment horizontal="left" vertical="center" wrapText="1" indent="2"/>
    </xf>
  </cellXfs>
  <cellStyles count="3">
    <cellStyle name="Normal" xfId="0" builtinId="0" customBuiltin="1"/>
    <cellStyle name="Título" xfId="1" builtinId="15" customBuiltin="1"/>
    <cellStyle name="Título 4" xfId="2" builtinId="19" customBuiltin="1"/>
  </cellStyles>
  <dxfs count="34">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wrapText="1" readingOrder="0"/>
    </dxf>
    <dxf>
      <alignment wrapText="1" readingOrder="0"/>
    </dxf>
    <dxf>
      <alignment wrapText="1" readingOrder="0"/>
    </dxf>
    <dxf>
      <numFmt numFmtId="165" formatCode="&quot;R$&quot;\ #,##0.00"/>
    </dxf>
    <dxf>
      <numFmt numFmtId="166" formatCode="&quot;$&quot;#,##0.00_);\(&quot;$&quot;#,##0.00\)"/>
    </dxf>
    <dxf>
      <numFmt numFmtId="165" formatCode="&quot;R$&quot;\ #,##0.00"/>
    </dxf>
    <dxf>
      <numFmt numFmtId="165" formatCode="&quot;R$&quot;\ #,##0.00"/>
    </dxf>
    <dxf>
      <font>
        <b/>
        <i val="0"/>
        <strike val="0"/>
        <condense val="0"/>
        <extend val="0"/>
        <outline val="0"/>
        <shadow val="0"/>
        <u val="none"/>
        <vertAlign val="baseline"/>
        <sz val="10"/>
        <color theme="1" tint="0.34998626667073579"/>
        <name val="Arial"/>
        <scheme val="minor"/>
      </font>
      <numFmt numFmtId="165" formatCode="&quot;R$&quot;\ #,##0.00"/>
      <fill>
        <patternFill patternType="solid">
          <fgColor theme="0" tint="-0.14993743705557422"/>
          <bgColor theme="0" tint="-4.9989318521683403E-2"/>
        </patternFill>
      </fill>
      <alignment horizontal="right" vertical="center" textRotation="0" wrapText="0" indent="1" justifyLastLine="0" shrinkToFit="0" readingOrder="0"/>
      <border diagonalUp="0" diagonalDown="0">
        <left style="thin">
          <color theme="0" tint="-0.34998626667073579"/>
        </left>
        <right/>
        <top/>
        <bottom/>
        <vertical/>
        <horizontal/>
      </border>
    </dxf>
    <dxf>
      <font>
        <b/>
        <i val="0"/>
        <strike val="0"/>
        <condense val="0"/>
        <extend val="0"/>
        <outline val="0"/>
        <shadow val="0"/>
        <u val="none"/>
        <vertAlign val="baseline"/>
        <sz val="10"/>
        <color theme="1" tint="0.34998626667073579"/>
        <name val="Arial"/>
        <scheme val="minor"/>
      </font>
      <numFmt numFmtId="13" formatCode="0%"/>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top/>
        <bottom/>
        <vertical/>
        <horizontal/>
      </border>
    </dxf>
    <dxf>
      <font>
        <b/>
        <i val="0"/>
        <strike val="0"/>
        <condense val="0"/>
        <extend val="0"/>
        <outline val="0"/>
        <shadow val="0"/>
        <u val="none"/>
        <vertAlign val="baseline"/>
        <sz val="10"/>
        <color theme="1" tint="0.34998626667073579"/>
        <name val="Arial"/>
        <scheme val="minor"/>
      </font>
      <numFmt numFmtId="165" formatCode="&quot;R$&quot;\ #,##0.00"/>
      <fill>
        <patternFill patternType="solid">
          <fgColor indexed="64"/>
          <bgColor theme="0"/>
        </patternFill>
      </fill>
      <alignment horizontal="right" vertical="center" textRotation="0" wrapText="0" indent="1" justifyLastLine="0" shrinkToFit="0" readingOrder="0"/>
      <border diagonalUp="0" diagonalDown="0">
        <left style="thin">
          <color theme="0" tint="-0.34998626667073579"/>
        </left>
        <right/>
        <top/>
        <bottom/>
        <vertical/>
        <horizontal/>
      </border>
    </dxf>
    <dxf>
      <font>
        <b/>
        <i val="0"/>
        <strike val="0"/>
        <condense val="0"/>
        <extend val="0"/>
        <outline val="0"/>
        <shadow val="0"/>
        <u val="none"/>
        <vertAlign val="baseline"/>
        <sz val="10"/>
        <color theme="1" tint="0.34998626667073579"/>
        <name val="Arial"/>
        <scheme val="minor"/>
      </font>
      <numFmt numFmtId="4" formatCode="#,##0.00"/>
      <fill>
        <patternFill patternType="solid">
          <fgColor indexed="64"/>
          <bgColor theme="0"/>
        </patternFill>
      </fill>
      <alignment horizontal="right" vertical="center" textRotation="0" wrapText="0" indent="1" justifyLastLine="0" shrinkToFit="0" readingOrder="0"/>
      <border diagonalUp="0" diagonalDown="0">
        <left style="thin">
          <color theme="0" tint="-0.34998626667073579"/>
        </left>
        <right/>
        <top/>
        <bottom/>
        <vertical/>
        <horizontal/>
      </border>
    </dxf>
    <dxf>
      <font>
        <b/>
        <i val="0"/>
        <strike val="0"/>
        <condense val="0"/>
        <extend val="0"/>
        <outline val="0"/>
        <shadow val="0"/>
        <u val="none"/>
        <vertAlign val="baseline"/>
        <sz val="10"/>
        <color theme="1" tint="0.34998626667073579"/>
        <name val="Arial"/>
        <scheme val="minor"/>
      </font>
      <fill>
        <patternFill patternType="solid">
          <fgColor indexed="64"/>
          <bgColor theme="0"/>
        </patternFill>
      </fill>
      <alignment horizontal="left" vertical="center" textRotation="0" wrapText="1" indent="1" justifyLastLine="0" shrinkToFit="0" readingOrder="0"/>
      <border diagonalUp="0" diagonalDown="0">
        <left style="thin">
          <color theme="0" tint="-0.34998626667073579"/>
        </left>
        <right/>
        <top/>
        <bottom/>
        <vertical/>
        <horizontal/>
      </border>
    </dxf>
    <dxf>
      <font>
        <b/>
        <i val="0"/>
        <strike val="0"/>
        <condense val="0"/>
        <extend val="0"/>
        <outline val="0"/>
        <shadow val="0"/>
        <u val="none"/>
        <vertAlign val="baseline"/>
        <sz val="10"/>
        <color theme="1" tint="0.34998626667073579"/>
        <name val="Arial"/>
        <scheme val="minor"/>
      </font>
      <numFmt numFmtId="167" formatCode="dd/mm/yyyy"/>
      <fill>
        <patternFill patternType="solid">
          <fgColor indexed="64"/>
          <bgColor theme="0"/>
        </patternFill>
      </fill>
      <alignment horizontal="left" vertical="center" textRotation="0" wrapText="0" indent="1" justifyLastLine="0" shrinkToFit="0" readingOrder="0"/>
      <border diagonalUp="0" diagonalDown="0">
        <left style="thin">
          <color theme="0" tint="-0.34998626667073579"/>
        </left>
        <right/>
        <top/>
        <bottom/>
        <vertical/>
        <horizontal/>
      </border>
    </dxf>
    <dxf>
      <font>
        <b/>
        <i val="0"/>
        <strike val="0"/>
        <condense val="0"/>
        <extend val="0"/>
        <outline val="0"/>
        <shadow val="0"/>
        <u val="none"/>
        <vertAlign val="baseline"/>
        <sz val="10"/>
        <color theme="1" tint="0.34998626667073579"/>
        <name val="Arial"/>
        <scheme val="minor"/>
      </font>
      <numFmt numFmtId="167" formatCode="dd/mm/yyyy"/>
      <fill>
        <patternFill patternType="solid">
          <fgColor indexed="64"/>
          <bgColor theme="0"/>
        </patternFill>
      </fill>
      <alignment horizontal="left" vertical="center" textRotation="0" wrapText="0" indent="1" justifyLastLine="0" shrinkToFit="0" readingOrder="0"/>
    </dxf>
    <dxf>
      <border outline="0">
        <left style="thin">
          <color theme="0" tint="-0.34998626667073579"/>
        </left>
        <right style="thin">
          <color theme="0" tint="-0.34998626667073579"/>
        </right>
        <bottom style="thin">
          <color theme="0" tint="-0.34998626667073579"/>
        </bottom>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patternType="solid">
          <fgColor theme="6" tint="0.79992065187536243"/>
          <bgColor theme="0" tint="-4.9989318521683403E-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patternType="solid">
          <fgColor theme="0"/>
          <bgColor theme="4"/>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24994659260841701"/>
        </patternFill>
      </fill>
      <border diagonalUp="0" diagonalDown="0">
        <left/>
        <right/>
        <top/>
        <bottom/>
        <vertical style="thin">
          <color theme="0"/>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val="0"/>
        <i val="0"/>
        <sz val="11"/>
        <color theme="1" tint="0.34998626667073579"/>
        <name val="Impact"/>
        <scheme val="maj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10"/>
        <color theme="1" tint="0.34998626667073579"/>
        <name val="Arial"/>
        <scheme val="min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color theme="1" tint="0.34998626667073579"/>
      </font>
      <fill>
        <patternFill patternType="solid">
          <fgColor theme="0" tint="-0.14993743705557422"/>
          <bgColor theme="0" tint="-4.9989318521683403E-2"/>
        </patternFill>
      </fill>
      <border>
        <horizontal/>
      </border>
    </dxf>
    <dxf>
      <font>
        <b/>
        <i val="0"/>
        <color theme="0"/>
      </font>
      <fill>
        <patternFill patternType="solid">
          <fgColor theme="4"/>
          <bgColor theme="3" tint="0.24994659260841701"/>
        </patternFill>
      </fill>
      <border>
        <horizontal/>
      </border>
    </dxf>
    <dxf>
      <font>
        <b/>
        <i val="0"/>
        <color theme="1" tint="0.34998626667073579"/>
      </font>
      <fill>
        <patternFill patternType="solid">
          <bgColor theme="0"/>
        </patternFill>
      </fill>
      <border diagonalUp="0" diagonalDown="0">
        <left style="thin">
          <color theme="0" tint="-0.34998626667073579"/>
        </left>
        <right style="thin">
          <color theme="0" tint="-0.34998626667073579"/>
        </right>
        <top/>
        <bottom style="thin">
          <color theme="0" tint="-0.34998626667073579"/>
        </bottom>
        <vertical style="thin">
          <color theme="0" tint="-0.34998626667073579"/>
        </vertical>
        <horizontal/>
      </border>
    </dxf>
  </dxfs>
  <tableStyles count="3" defaultTableStyle="School Athletic Budget" defaultPivotStyle="SchoolAthleticBudget_pivot1">
    <tableStyle name="School Athletic Budget" pivot="0" count="3">
      <tableStyleElement type="wholeTable" dxfId="33"/>
      <tableStyleElement type="headerRow" dxfId="32"/>
      <tableStyleElement type="firstRowStripe" dxfId="31"/>
    </tableStyle>
    <tableStyle name="School Athletic Budget Slicer" pivot="0" table="0" count="8">
      <tableStyleElement type="wholeTable" dxfId="30"/>
      <tableStyleElement type="headerRow" dxfId="29"/>
    </tableStyle>
    <tableStyle name="SchoolAthleticBudget_pivot1" table="0" count="10">
      <tableStyleElement type="wholeTable" dxfId="28"/>
      <tableStyleElement type="headerRow" dxfId="27"/>
      <tableStyleElement type="totalRow" dxfId="26"/>
      <tableStyleElement type="firstRowStripe" dxfId="25"/>
      <tableStyleElement type="firstSubtotalRow" dxfId="24"/>
      <tableStyleElement type="secondSubtotalRow" dxfId="23"/>
      <tableStyleElement type="firstRowSubheading" dxfId="22"/>
      <tableStyleElement type="secondRowSubheading" dxfId="21"/>
      <tableStyleElement type="pageFieldLabels" dxfId="20"/>
      <tableStyleElement type="pageFieldValues" dxfId="19"/>
    </tableStyle>
  </tableStyles>
  <extLst>
    <ext xmlns:x14="http://schemas.microsoft.com/office/spreadsheetml/2009/9/main" uri="{46F421CA-312F-682f-3DD2-61675219B42D}">
      <x14:dxfs count="6">
        <dxf>
          <font>
            <b/>
            <i val="0"/>
            <sz val="10"/>
            <color theme="0" tint="-0.499984740745262"/>
            <name val="Arial"/>
            <scheme val="minor"/>
          </font>
          <fill>
            <patternFill patternType="solid">
              <fgColor auto="1"/>
              <bgColor theme="0" tint="-4.9989318521683403E-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z val="10"/>
            <color theme="4"/>
            <name val="Arial"/>
            <scheme val="minor"/>
          </font>
          <fill>
            <patternFill patternType="solid">
              <fgColor auto="1"/>
              <bgColor theme="0"/>
            </patternFill>
          </fill>
          <border>
            <left style="thin">
              <color theme="4"/>
            </left>
            <right style="thin">
              <color theme="4"/>
            </right>
            <top style="thin">
              <color theme="4"/>
            </top>
            <bottom style="thin">
              <color theme="4"/>
            </bottom>
            <vertical/>
            <horizontal/>
          </border>
        </dxf>
        <dxf>
          <font>
            <b/>
            <i val="0"/>
            <sz val="10"/>
            <color theme="0" tint="-0.499984740745262"/>
            <name val="Arial"/>
            <scheme val="minor"/>
          </font>
          <fill>
            <patternFill patternType="solid">
              <fgColor indexed="64"/>
              <bgColor theme="0" tint="-4.9989318521683403E-2"/>
            </patternFill>
          </fill>
          <border diagonalUp="0" diagonalDown="0">
            <left/>
            <right/>
            <top/>
            <bottom/>
            <vertical/>
            <horizontal/>
          </border>
        </dxf>
        <dxf>
          <font>
            <b/>
            <i val="0"/>
            <sz val="10"/>
            <color theme="0"/>
            <name val="Arial"/>
            <scheme val="minor"/>
          </font>
          <fill>
            <patternFill patternType="solid">
              <fgColor theme="4" tint="0.59999389629810485"/>
              <bgColor theme="4"/>
            </patternFill>
          </fill>
          <border diagonalUp="0" diagonalDown="0">
            <left/>
            <right/>
            <top/>
            <bottom/>
            <vertical/>
            <horizontal/>
          </border>
        </dxf>
        <dxf>
          <font>
            <b/>
            <i val="0"/>
            <sz val="10"/>
            <color theme="0" tint="-0.499984740745262"/>
            <name val="Arial"/>
            <scheme val="minor"/>
          </font>
          <fill>
            <patternFill patternType="solid">
              <fgColor rgb="FFFFFFFF"/>
              <bgColor theme="0" tint="-4.9989318521683403E-2"/>
            </patternFill>
          </fill>
          <border diagonalUp="0" diagonalDown="0">
            <left/>
            <right/>
            <top/>
            <bottom/>
            <vertical/>
            <horizontal/>
          </border>
        </dxf>
        <dxf>
          <font>
            <b/>
            <i val="0"/>
            <sz val="10"/>
            <color theme="4"/>
            <name val="Arial"/>
            <scheme val="minor"/>
          </font>
          <fill>
            <patternFill patternType="solid">
              <fgColor rgb="FFFFFFFF"/>
              <bgColor theme="0" tint="-4.9989318521683403E-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chool Athletic Budget Slic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l">
              <a:defRPr sz="1200" b="0" kern="0" spc="100" baseline="0">
                <a:latin typeface="+mj-lt"/>
              </a:defRPr>
            </a:pPr>
            <a:r>
              <a:rPr lang="pt-BR" sz="1200" b="0" kern="0" spc="100" baseline="0">
                <a:solidFill>
                  <a:schemeClr val="tx1">
                    <a:lumMod val="65000"/>
                    <a:lumOff val="35000"/>
                  </a:schemeClr>
                </a:solidFill>
                <a:latin typeface="+mj-lt"/>
              </a:rPr>
              <a:t>ORÇAMENTO VS. REAL</a:t>
            </a:r>
          </a:p>
        </c:rich>
      </c:tx>
      <c:layout>
        <c:manualLayout>
          <c:xMode val="edge"/>
          <c:yMode val="edge"/>
          <c:x val="1.8627538416017147E-2"/>
          <c:y val="4.1025641025641026E-2"/>
        </c:manualLayout>
      </c:layout>
      <c:overlay val="0"/>
    </c:title>
    <c:autoTitleDeleted val="0"/>
    <c:plotArea>
      <c:layout/>
      <c:lineChart>
        <c:grouping val="standard"/>
        <c:varyColors val="0"/>
        <c:ser>
          <c:idx val="0"/>
          <c:order val="0"/>
          <c:tx>
            <c:strRef>
              <c:f>'Entrada de Dados de Orçamento'!$E$5</c:f>
              <c:strCache>
                <c:ptCount val="1"/>
                <c:pt idx="0">
                  <c:v>CUSTO ORÇADO</c:v>
                </c:pt>
              </c:strCache>
            </c:strRef>
          </c:tx>
          <c:spPr>
            <a:ln w="31750">
              <a:solidFill>
                <a:schemeClr val="accent4"/>
              </a:solidFill>
            </a:ln>
          </c:spPr>
          <c:marker>
            <c:symbol val="none"/>
          </c:marker>
          <c:cat>
            <c:multiLvlStrRef>
              <c:f>'Entrada de Dados de Orçamento'!$B$6:$D$33</c:f>
              <c:multiLvlStrCache>
                <c:ptCount val="28"/>
                <c:lvl>
                  <c:pt idx="0">
                    <c:v>Policiais</c:v>
                  </c:pt>
                  <c:pt idx="1">
                    <c:v>Segurança</c:v>
                  </c:pt>
                  <c:pt idx="2">
                    <c:v>Trabalhadores do evento</c:v>
                  </c:pt>
                  <c:pt idx="3">
                    <c:v>Trabalhadores do evento não contratados</c:v>
                  </c:pt>
                  <c:pt idx="4">
                    <c:v>Uniformes</c:v>
                  </c:pt>
                  <c:pt idx="5">
                    <c:v>Ingressos</c:v>
                  </c:pt>
                  <c:pt idx="6">
                    <c:v>Suprimentos, gerais</c:v>
                  </c:pt>
                  <c:pt idx="7">
                    <c:v>Viagem dos alunos dentro do estado</c:v>
                  </c:pt>
                  <c:pt idx="8">
                    <c:v>Viagem dos alunos dentro do estado</c:v>
                  </c:pt>
                  <c:pt idx="9">
                    <c:v>Suprimentos, gerais</c:v>
                  </c:pt>
                  <c:pt idx="10">
                    <c:v>Materiais de escritório</c:v>
                  </c:pt>
                  <c:pt idx="11">
                    <c:v>Transferências externas</c:v>
                  </c:pt>
                  <c:pt idx="12">
                    <c:v>Diversos</c:v>
                  </c:pt>
                  <c:pt idx="13">
                    <c:v>Divisão dos portões</c:v>
                  </c:pt>
                  <c:pt idx="14">
                    <c:v>Levantamento de fundos</c:v>
                  </c:pt>
                  <c:pt idx="15">
                    <c:v>Doações</c:v>
                  </c:pt>
                  <c:pt idx="16">
                    <c:v>Viagem dos alunos fora do estado</c:v>
                  </c:pt>
                  <c:pt idx="17">
                    <c:v>Doações</c:v>
                  </c:pt>
                  <c:pt idx="18">
                    <c:v>Transferência</c:v>
                  </c:pt>
                  <c:pt idx="19">
                    <c:v>Seminários/viagem</c:v>
                  </c:pt>
                  <c:pt idx="20">
                    <c:v>Transferências internas</c:v>
                  </c:pt>
                  <c:pt idx="21">
                    <c:v>Uniformes</c:v>
                  </c:pt>
                  <c:pt idx="22">
                    <c:v>Viagem dos alunos fora do estado</c:v>
                  </c:pt>
                  <c:pt idx="23">
                    <c:v>Diversos</c:v>
                  </c:pt>
                  <c:pt idx="24">
                    <c:v>Levantamento de fundos</c:v>
                  </c:pt>
                  <c:pt idx="25">
                    <c:v>Viagem dos alunos fora do estado</c:v>
                  </c:pt>
                  <c:pt idx="26">
                    <c:v>Materiais de escritório</c:v>
                  </c:pt>
                  <c:pt idx="27">
                    <c:v>Ingressos</c:v>
                  </c:pt>
                </c:lvl>
                <c:lvl>
                  <c:pt idx="0">
                    <c:v>Despesas</c:v>
                  </c:pt>
                  <c:pt idx="1">
                    <c:v>Despesas</c:v>
                  </c:pt>
                  <c:pt idx="2">
                    <c:v>Despesas</c:v>
                  </c:pt>
                  <c:pt idx="3">
                    <c:v>Despesas</c:v>
                  </c:pt>
                  <c:pt idx="4">
                    <c:v>Despesas</c:v>
                  </c:pt>
                  <c:pt idx="5">
                    <c:v>Receita</c:v>
                  </c:pt>
                  <c:pt idx="6">
                    <c:v>Despesas</c:v>
                  </c:pt>
                  <c:pt idx="7">
                    <c:v>Despesas</c:v>
                  </c:pt>
                  <c:pt idx="8">
                    <c:v>Despesas</c:v>
                  </c:pt>
                  <c:pt idx="9">
                    <c:v>Despesas</c:v>
                  </c:pt>
                  <c:pt idx="10">
                    <c:v>Despesas</c:v>
                  </c:pt>
                  <c:pt idx="11">
                    <c:v>Despesas</c:v>
                  </c:pt>
                  <c:pt idx="12">
                    <c:v>Despesas</c:v>
                  </c:pt>
                  <c:pt idx="13">
                    <c:v>Receita</c:v>
                  </c:pt>
                  <c:pt idx="14">
                    <c:v>Receita</c:v>
                  </c:pt>
                  <c:pt idx="15">
                    <c:v>Receita</c:v>
                  </c:pt>
                  <c:pt idx="16">
                    <c:v>Despesas</c:v>
                  </c:pt>
                  <c:pt idx="17">
                    <c:v>Receita</c:v>
                  </c:pt>
                  <c:pt idx="18">
                    <c:v>Receita</c:v>
                  </c:pt>
                  <c:pt idx="19">
                    <c:v>Despesas</c:v>
                  </c:pt>
                  <c:pt idx="20">
                    <c:v>Receita</c:v>
                  </c:pt>
                  <c:pt idx="21">
                    <c:v>Despesas</c:v>
                  </c:pt>
                  <c:pt idx="22">
                    <c:v>Despesas</c:v>
                  </c:pt>
                  <c:pt idx="23">
                    <c:v>Receita</c:v>
                  </c:pt>
                  <c:pt idx="24">
                    <c:v>Receita</c:v>
                  </c:pt>
                  <c:pt idx="25">
                    <c:v>Despesas</c:v>
                  </c:pt>
                  <c:pt idx="26">
                    <c:v>Despesas</c:v>
                  </c:pt>
                  <c:pt idx="27">
                    <c:v>Receita</c:v>
                  </c:pt>
                </c:lvl>
                <c:lvl>
                  <c:pt idx="0">
                    <c:v>03/06/2012</c:v>
                  </c:pt>
                  <c:pt idx="1">
                    <c:v>03/06/2012</c:v>
                  </c:pt>
                  <c:pt idx="2">
                    <c:v>03/06/2012</c:v>
                  </c:pt>
                  <c:pt idx="3">
                    <c:v>03/06/2012</c:v>
                  </c:pt>
                  <c:pt idx="4">
                    <c:v>03/06/2012</c:v>
                  </c:pt>
                  <c:pt idx="5">
                    <c:v>03/06/2012</c:v>
                  </c:pt>
                  <c:pt idx="6">
                    <c:v>03/06/2012</c:v>
                  </c:pt>
                  <c:pt idx="7">
                    <c:v>03/06/2012</c:v>
                  </c:pt>
                  <c:pt idx="8">
                    <c:v>03/06/2012</c:v>
                  </c:pt>
                  <c:pt idx="9">
                    <c:v>03/06/2012</c:v>
                  </c:pt>
                  <c:pt idx="10">
                    <c:v>03/06/2012</c:v>
                  </c:pt>
                  <c:pt idx="11">
                    <c:v>03/06/2012</c:v>
                  </c:pt>
                  <c:pt idx="12">
                    <c:v>03/06/2012</c:v>
                  </c:pt>
                  <c:pt idx="13">
                    <c:v>03/06/2012</c:v>
                  </c:pt>
                  <c:pt idx="14">
                    <c:v>03/06/2012</c:v>
                  </c:pt>
                  <c:pt idx="15">
                    <c:v>03/06/2012</c:v>
                  </c:pt>
                  <c:pt idx="16">
                    <c:v>03/06/2012</c:v>
                  </c:pt>
                  <c:pt idx="17">
                    <c:v>03/06/2012</c:v>
                  </c:pt>
                  <c:pt idx="18">
                    <c:v>03/06/2012</c:v>
                  </c:pt>
                  <c:pt idx="19">
                    <c:v>03/06/2012</c:v>
                  </c:pt>
                  <c:pt idx="20">
                    <c:v>03/06/2012</c:v>
                  </c:pt>
                  <c:pt idx="21">
                    <c:v>03/06/2012</c:v>
                  </c:pt>
                  <c:pt idx="22">
                    <c:v>03/06/2012</c:v>
                  </c:pt>
                  <c:pt idx="23">
                    <c:v>03/06/2012</c:v>
                  </c:pt>
                  <c:pt idx="24">
                    <c:v>03/06/2012</c:v>
                  </c:pt>
                  <c:pt idx="25">
                    <c:v>03/06/2012</c:v>
                  </c:pt>
                  <c:pt idx="26">
                    <c:v>03/06/2012</c:v>
                  </c:pt>
                  <c:pt idx="27">
                    <c:v>03/06/2012</c:v>
                  </c:pt>
                </c:lvl>
              </c:multiLvlStrCache>
            </c:multiLvlStrRef>
          </c:cat>
          <c:val>
            <c:numRef>
              <c:f>'Entrada de Dados de Orçamento'!$E$6:$E$33</c:f>
              <c:numCache>
                <c:formatCode>#,##0.00</c:formatCode>
                <c:ptCount val="28"/>
                <c:pt idx="0">
                  <c:v>100</c:v>
                </c:pt>
                <c:pt idx="1">
                  <c:v>250</c:v>
                </c:pt>
                <c:pt idx="2">
                  <c:v>200</c:v>
                </c:pt>
                <c:pt idx="3">
                  <c:v>750</c:v>
                </c:pt>
                <c:pt idx="4">
                  <c:v>670</c:v>
                </c:pt>
                <c:pt idx="5">
                  <c:v>710</c:v>
                </c:pt>
                <c:pt idx="6">
                  <c:v>160</c:v>
                </c:pt>
                <c:pt idx="7">
                  <c:v>490</c:v>
                </c:pt>
                <c:pt idx="8">
                  <c:v>760</c:v>
                </c:pt>
                <c:pt idx="9">
                  <c:v>850</c:v>
                </c:pt>
                <c:pt idx="10">
                  <c:v>660</c:v>
                </c:pt>
                <c:pt idx="11">
                  <c:v>860</c:v>
                </c:pt>
                <c:pt idx="12">
                  <c:v>150</c:v>
                </c:pt>
                <c:pt idx="13">
                  <c:v>340</c:v>
                </c:pt>
                <c:pt idx="14">
                  <c:v>670</c:v>
                </c:pt>
                <c:pt idx="15">
                  <c:v>720</c:v>
                </c:pt>
                <c:pt idx="16">
                  <c:v>880</c:v>
                </c:pt>
                <c:pt idx="17">
                  <c:v>800</c:v>
                </c:pt>
                <c:pt idx="18">
                  <c:v>720</c:v>
                </c:pt>
                <c:pt idx="19">
                  <c:v>620</c:v>
                </c:pt>
                <c:pt idx="20">
                  <c:v>880</c:v>
                </c:pt>
                <c:pt idx="21">
                  <c:v>850</c:v>
                </c:pt>
                <c:pt idx="22">
                  <c:v>710</c:v>
                </c:pt>
                <c:pt idx="23">
                  <c:v>950</c:v>
                </c:pt>
                <c:pt idx="24">
                  <c:v>720</c:v>
                </c:pt>
                <c:pt idx="25">
                  <c:v>580</c:v>
                </c:pt>
                <c:pt idx="26">
                  <c:v>570</c:v>
                </c:pt>
                <c:pt idx="27">
                  <c:v>670</c:v>
                </c:pt>
              </c:numCache>
            </c:numRef>
          </c:val>
          <c:smooth val="0"/>
        </c:ser>
        <c:ser>
          <c:idx val="1"/>
          <c:order val="1"/>
          <c:tx>
            <c:strRef>
              <c:f>'Entrada de Dados de Orçamento'!$F$5</c:f>
              <c:strCache>
                <c:ptCount val="1"/>
                <c:pt idx="0">
                  <c:v>CUSTO REAL</c:v>
                </c:pt>
              </c:strCache>
            </c:strRef>
          </c:tx>
          <c:spPr>
            <a:ln w="31750">
              <a:solidFill>
                <a:schemeClr val="accent3"/>
              </a:solidFill>
            </a:ln>
          </c:spPr>
          <c:marker>
            <c:symbol val="none"/>
          </c:marker>
          <c:cat>
            <c:multiLvlStrRef>
              <c:f>'Entrada de Dados de Orçamento'!$B$6:$D$33</c:f>
              <c:multiLvlStrCache>
                <c:ptCount val="28"/>
                <c:lvl>
                  <c:pt idx="0">
                    <c:v>Policiais</c:v>
                  </c:pt>
                  <c:pt idx="1">
                    <c:v>Segurança</c:v>
                  </c:pt>
                  <c:pt idx="2">
                    <c:v>Trabalhadores do evento</c:v>
                  </c:pt>
                  <c:pt idx="3">
                    <c:v>Trabalhadores do evento não contratados</c:v>
                  </c:pt>
                  <c:pt idx="4">
                    <c:v>Uniformes</c:v>
                  </c:pt>
                  <c:pt idx="5">
                    <c:v>Ingressos</c:v>
                  </c:pt>
                  <c:pt idx="6">
                    <c:v>Suprimentos, gerais</c:v>
                  </c:pt>
                  <c:pt idx="7">
                    <c:v>Viagem dos alunos dentro do estado</c:v>
                  </c:pt>
                  <c:pt idx="8">
                    <c:v>Viagem dos alunos dentro do estado</c:v>
                  </c:pt>
                  <c:pt idx="9">
                    <c:v>Suprimentos, gerais</c:v>
                  </c:pt>
                  <c:pt idx="10">
                    <c:v>Materiais de escritório</c:v>
                  </c:pt>
                  <c:pt idx="11">
                    <c:v>Transferências externas</c:v>
                  </c:pt>
                  <c:pt idx="12">
                    <c:v>Diversos</c:v>
                  </c:pt>
                  <c:pt idx="13">
                    <c:v>Divisão dos portões</c:v>
                  </c:pt>
                  <c:pt idx="14">
                    <c:v>Levantamento de fundos</c:v>
                  </c:pt>
                  <c:pt idx="15">
                    <c:v>Doações</c:v>
                  </c:pt>
                  <c:pt idx="16">
                    <c:v>Viagem dos alunos fora do estado</c:v>
                  </c:pt>
                  <c:pt idx="17">
                    <c:v>Doações</c:v>
                  </c:pt>
                  <c:pt idx="18">
                    <c:v>Transferência</c:v>
                  </c:pt>
                  <c:pt idx="19">
                    <c:v>Seminários/viagem</c:v>
                  </c:pt>
                  <c:pt idx="20">
                    <c:v>Transferências internas</c:v>
                  </c:pt>
                  <c:pt idx="21">
                    <c:v>Uniformes</c:v>
                  </c:pt>
                  <c:pt idx="22">
                    <c:v>Viagem dos alunos fora do estado</c:v>
                  </c:pt>
                  <c:pt idx="23">
                    <c:v>Diversos</c:v>
                  </c:pt>
                  <c:pt idx="24">
                    <c:v>Levantamento de fundos</c:v>
                  </c:pt>
                  <c:pt idx="25">
                    <c:v>Viagem dos alunos fora do estado</c:v>
                  </c:pt>
                  <c:pt idx="26">
                    <c:v>Materiais de escritório</c:v>
                  </c:pt>
                  <c:pt idx="27">
                    <c:v>Ingressos</c:v>
                  </c:pt>
                </c:lvl>
                <c:lvl>
                  <c:pt idx="0">
                    <c:v>Despesas</c:v>
                  </c:pt>
                  <c:pt idx="1">
                    <c:v>Despesas</c:v>
                  </c:pt>
                  <c:pt idx="2">
                    <c:v>Despesas</c:v>
                  </c:pt>
                  <c:pt idx="3">
                    <c:v>Despesas</c:v>
                  </c:pt>
                  <c:pt idx="4">
                    <c:v>Despesas</c:v>
                  </c:pt>
                  <c:pt idx="5">
                    <c:v>Receita</c:v>
                  </c:pt>
                  <c:pt idx="6">
                    <c:v>Despesas</c:v>
                  </c:pt>
                  <c:pt idx="7">
                    <c:v>Despesas</c:v>
                  </c:pt>
                  <c:pt idx="8">
                    <c:v>Despesas</c:v>
                  </c:pt>
                  <c:pt idx="9">
                    <c:v>Despesas</c:v>
                  </c:pt>
                  <c:pt idx="10">
                    <c:v>Despesas</c:v>
                  </c:pt>
                  <c:pt idx="11">
                    <c:v>Despesas</c:v>
                  </c:pt>
                  <c:pt idx="12">
                    <c:v>Despesas</c:v>
                  </c:pt>
                  <c:pt idx="13">
                    <c:v>Receita</c:v>
                  </c:pt>
                  <c:pt idx="14">
                    <c:v>Receita</c:v>
                  </c:pt>
                  <c:pt idx="15">
                    <c:v>Receita</c:v>
                  </c:pt>
                  <c:pt idx="16">
                    <c:v>Despesas</c:v>
                  </c:pt>
                  <c:pt idx="17">
                    <c:v>Receita</c:v>
                  </c:pt>
                  <c:pt idx="18">
                    <c:v>Receita</c:v>
                  </c:pt>
                  <c:pt idx="19">
                    <c:v>Despesas</c:v>
                  </c:pt>
                  <c:pt idx="20">
                    <c:v>Receita</c:v>
                  </c:pt>
                  <c:pt idx="21">
                    <c:v>Despesas</c:v>
                  </c:pt>
                  <c:pt idx="22">
                    <c:v>Despesas</c:v>
                  </c:pt>
                  <c:pt idx="23">
                    <c:v>Receita</c:v>
                  </c:pt>
                  <c:pt idx="24">
                    <c:v>Receita</c:v>
                  </c:pt>
                  <c:pt idx="25">
                    <c:v>Despesas</c:v>
                  </c:pt>
                  <c:pt idx="26">
                    <c:v>Despesas</c:v>
                  </c:pt>
                  <c:pt idx="27">
                    <c:v>Receita</c:v>
                  </c:pt>
                </c:lvl>
                <c:lvl>
                  <c:pt idx="0">
                    <c:v>03/06/2012</c:v>
                  </c:pt>
                  <c:pt idx="1">
                    <c:v>03/06/2012</c:v>
                  </c:pt>
                  <c:pt idx="2">
                    <c:v>03/06/2012</c:v>
                  </c:pt>
                  <c:pt idx="3">
                    <c:v>03/06/2012</c:v>
                  </c:pt>
                  <c:pt idx="4">
                    <c:v>03/06/2012</c:v>
                  </c:pt>
                  <c:pt idx="5">
                    <c:v>03/06/2012</c:v>
                  </c:pt>
                  <c:pt idx="6">
                    <c:v>03/06/2012</c:v>
                  </c:pt>
                  <c:pt idx="7">
                    <c:v>03/06/2012</c:v>
                  </c:pt>
                  <c:pt idx="8">
                    <c:v>03/06/2012</c:v>
                  </c:pt>
                  <c:pt idx="9">
                    <c:v>03/06/2012</c:v>
                  </c:pt>
                  <c:pt idx="10">
                    <c:v>03/06/2012</c:v>
                  </c:pt>
                  <c:pt idx="11">
                    <c:v>03/06/2012</c:v>
                  </c:pt>
                  <c:pt idx="12">
                    <c:v>03/06/2012</c:v>
                  </c:pt>
                  <c:pt idx="13">
                    <c:v>03/06/2012</c:v>
                  </c:pt>
                  <c:pt idx="14">
                    <c:v>03/06/2012</c:v>
                  </c:pt>
                  <c:pt idx="15">
                    <c:v>03/06/2012</c:v>
                  </c:pt>
                  <c:pt idx="16">
                    <c:v>03/06/2012</c:v>
                  </c:pt>
                  <c:pt idx="17">
                    <c:v>03/06/2012</c:v>
                  </c:pt>
                  <c:pt idx="18">
                    <c:v>03/06/2012</c:v>
                  </c:pt>
                  <c:pt idx="19">
                    <c:v>03/06/2012</c:v>
                  </c:pt>
                  <c:pt idx="20">
                    <c:v>03/06/2012</c:v>
                  </c:pt>
                  <c:pt idx="21">
                    <c:v>03/06/2012</c:v>
                  </c:pt>
                  <c:pt idx="22">
                    <c:v>03/06/2012</c:v>
                  </c:pt>
                  <c:pt idx="23">
                    <c:v>03/06/2012</c:v>
                  </c:pt>
                  <c:pt idx="24">
                    <c:v>03/06/2012</c:v>
                  </c:pt>
                  <c:pt idx="25">
                    <c:v>03/06/2012</c:v>
                  </c:pt>
                  <c:pt idx="26">
                    <c:v>03/06/2012</c:v>
                  </c:pt>
                  <c:pt idx="27">
                    <c:v>03/06/2012</c:v>
                  </c:pt>
                </c:lvl>
              </c:multiLvlStrCache>
            </c:multiLvlStrRef>
          </c:cat>
          <c:val>
            <c:numRef>
              <c:f>'Entrada de Dados de Orçamento'!$F$6:$F$33</c:f>
              <c:numCache>
                <c:formatCode>"R$"\ #,##0.00</c:formatCode>
                <c:ptCount val="28"/>
                <c:pt idx="0">
                  <c:v>85</c:v>
                </c:pt>
                <c:pt idx="1">
                  <c:v>215</c:v>
                </c:pt>
                <c:pt idx="2">
                  <c:v>210</c:v>
                </c:pt>
                <c:pt idx="3">
                  <c:v>724</c:v>
                </c:pt>
                <c:pt idx="4">
                  <c:v>733</c:v>
                </c:pt>
                <c:pt idx="5">
                  <c:v>750</c:v>
                </c:pt>
                <c:pt idx="6">
                  <c:v>145</c:v>
                </c:pt>
                <c:pt idx="7">
                  <c:v>350</c:v>
                </c:pt>
                <c:pt idx="8">
                  <c:v>725</c:v>
                </c:pt>
                <c:pt idx="9">
                  <c:v>475</c:v>
                </c:pt>
                <c:pt idx="10">
                  <c:v>200</c:v>
                </c:pt>
                <c:pt idx="11">
                  <c:v>350</c:v>
                </c:pt>
                <c:pt idx="12">
                  <c:v>144</c:v>
                </c:pt>
                <c:pt idx="13">
                  <c:v>350</c:v>
                </c:pt>
                <c:pt idx="14">
                  <c:v>700</c:v>
                </c:pt>
                <c:pt idx="15">
                  <c:v>800</c:v>
                </c:pt>
                <c:pt idx="16">
                  <c:v>750</c:v>
                </c:pt>
                <c:pt idx="17">
                  <c:v>700</c:v>
                </c:pt>
                <c:pt idx="18">
                  <c:v>700</c:v>
                </c:pt>
                <c:pt idx="19">
                  <c:v>820</c:v>
                </c:pt>
                <c:pt idx="20">
                  <c:v>875</c:v>
                </c:pt>
                <c:pt idx="21">
                  <c:v>875</c:v>
                </c:pt>
                <c:pt idx="22">
                  <c:v>710</c:v>
                </c:pt>
                <c:pt idx="23">
                  <c:v>949</c:v>
                </c:pt>
                <c:pt idx="24">
                  <c:v>725</c:v>
                </c:pt>
                <c:pt idx="25">
                  <c:v>569</c:v>
                </c:pt>
                <c:pt idx="26">
                  <c:v>550</c:v>
                </c:pt>
                <c:pt idx="27">
                  <c:v>650</c:v>
                </c:pt>
              </c:numCache>
            </c:numRef>
          </c:val>
          <c:smooth val="0"/>
        </c:ser>
        <c:dLbls>
          <c:showLegendKey val="0"/>
          <c:showVal val="0"/>
          <c:showCatName val="0"/>
          <c:showSerName val="0"/>
          <c:showPercent val="0"/>
          <c:showBubbleSize val="0"/>
        </c:dLbls>
        <c:smooth val="0"/>
        <c:axId val="557244680"/>
        <c:axId val="154425432"/>
      </c:lineChart>
      <c:catAx>
        <c:axId val="557244680"/>
        <c:scaling>
          <c:orientation val="minMax"/>
        </c:scaling>
        <c:delete val="1"/>
        <c:axPos val="b"/>
        <c:numFmt formatCode="General" sourceLinked="0"/>
        <c:majorTickMark val="none"/>
        <c:minorTickMark val="none"/>
        <c:tickLblPos val="nextTo"/>
        <c:crossAx val="154425432"/>
        <c:crosses val="autoZero"/>
        <c:auto val="1"/>
        <c:lblAlgn val="ctr"/>
        <c:lblOffset val="100"/>
        <c:noMultiLvlLbl val="0"/>
      </c:catAx>
      <c:valAx>
        <c:axId val="154425432"/>
        <c:scaling>
          <c:orientation val="minMax"/>
        </c:scaling>
        <c:delete val="0"/>
        <c:axPos val="l"/>
        <c:majorGridlines/>
        <c:title>
          <c:tx>
            <c:rich>
              <a:bodyPr/>
              <a:lstStyle/>
              <a:p>
                <a:pPr>
                  <a:defRPr>
                    <a:solidFill>
                      <a:schemeClr val="tx1">
                        <a:lumMod val="65000"/>
                        <a:lumOff val="35000"/>
                      </a:schemeClr>
                    </a:solidFill>
                  </a:defRPr>
                </a:pPr>
                <a:r>
                  <a:rPr lang="pt-BR">
                    <a:solidFill>
                      <a:schemeClr val="tx1">
                        <a:lumMod val="65000"/>
                        <a:lumOff val="35000"/>
                      </a:schemeClr>
                    </a:solidFill>
                  </a:rPr>
                  <a:t>CUSTO</a:t>
                </a:r>
              </a:p>
            </c:rich>
          </c:tx>
          <c:layout/>
          <c:overlay val="0"/>
        </c:title>
        <c:numFmt formatCode="#,##0.00" sourceLinked="1"/>
        <c:majorTickMark val="none"/>
        <c:minorTickMark val="none"/>
        <c:tickLblPos val="nextTo"/>
        <c:spPr>
          <a:ln>
            <a:noFill/>
          </a:ln>
        </c:spPr>
        <c:txPr>
          <a:bodyPr/>
          <a:lstStyle/>
          <a:p>
            <a:pPr>
              <a:defRPr sz="1000" b="1">
                <a:solidFill>
                  <a:schemeClr val="tx1">
                    <a:lumMod val="65000"/>
                    <a:lumOff val="35000"/>
                  </a:schemeClr>
                </a:solidFill>
              </a:defRPr>
            </a:pPr>
            <a:endParaRPr lang="pt-BR"/>
          </a:p>
        </c:txPr>
        <c:crossAx val="557244680"/>
        <c:crosses val="autoZero"/>
        <c:crossBetween val="between"/>
      </c:valAx>
    </c:plotArea>
    <c:legend>
      <c:legendPos val="t"/>
      <c:layout>
        <c:manualLayout>
          <c:xMode val="edge"/>
          <c:yMode val="edge"/>
          <c:x val="0.39668258611642743"/>
          <c:y val="4.1296504603591216E-2"/>
          <c:w val="0.53905948422860583"/>
          <c:h val="8.6061394499600596E-2"/>
        </c:manualLayout>
      </c:layout>
      <c:overlay val="0"/>
      <c:txPr>
        <a:bodyPr/>
        <a:lstStyle/>
        <a:p>
          <a:pPr>
            <a:defRPr sz="800" b="1">
              <a:solidFill>
                <a:schemeClr val="tx1">
                  <a:lumMod val="65000"/>
                  <a:lumOff val="35000"/>
                </a:schemeClr>
              </a:solidFill>
            </a:defRPr>
          </a:pPr>
          <a:endParaRPr lang="pt-BR"/>
        </a:p>
      </c:txPr>
    </c:legend>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b="0" kern="0" spc="100" baseline="0">
                <a:latin typeface="+mj-lt"/>
              </a:defRPr>
            </a:pPr>
            <a:r>
              <a:rPr lang="pt-BR" b="0" kern="0" spc="100" baseline="0">
                <a:latin typeface="+mj-lt"/>
              </a:rPr>
              <a:t>TENDÊNCIA ACIMA/ABAIXO</a:t>
            </a:r>
          </a:p>
        </c:rich>
      </c:tx>
      <c:layout>
        <c:manualLayout>
          <c:xMode val="edge"/>
          <c:yMode val="edge"/>
          <c:x val="1.6627830057828138E-2"/>
          <c:y val="3.4471124359591557E-2"/>
        </c:manualLayout>
      </c:layout>
      <c:overlay val="0"/>
    </c:title>
    <c:autoTitleDeleted val="0"/>
    <c:plotArea>
      <c:layout/>
      <c:lineChart>
        <c:grouping val="standard"/>
        <c:varyColors val="0"/>
        <c:ser>
          <c:idx val="1"/>
          <c:order val="0"/>
          <c:tx>
            <c:strRef>
              <c:f>'Entrada de Dados de Orçamento'!$H$5</c:f>
              <c:strCache>
                <c:ptCount val="1"/>
                <c:pt idx="0">
                  <c:v>DIFERENÇA</c:v>
                </c:pt>
              </c:strCache>
            </c:strRef>
          </c:tx>
          <c:spPr>
            <a:ln w="31750"/>
          </c:spPr>
          <c:marker>
            <c:symbol val="none"/>
          </c:marker>
          <c:cat>
            <c:multiLvlStrRef>
              <c:f>'Entrada de Dados de Orçamento'!$B$6:$D$33</c:f>
              <c:multiLvlStrCache>
                <c:ptCount val="28"/>
                <c:lvl>
                  <c:pt idx="0">
                    <c:v>Policiais</c:v>
                  </c:pt>
                  <c:pt idx="1">
                    <c:v>Segurança</c:v>
                  </c:pt>
                  <c:pt idx="2">
                    <c:v>Trabalhadores do evento</c:v>
                  </c:pt>
                  <c:pt idx="3">
                    <c:v>Trabalhadores do evento não contratados</c:v>
                  </c:pt>
                  <c:pt idx="4">
                    <c:v>Uniformes</c:v>
                  </c:pt>
                  <c:pt idx="5">
                    <c:v>Ingressos</c:v>
                  </c:pt>
                  <c:pt idx="6">
                    <c:v>Suprimentos, gerais</c:v>
                  </c:pt>
                  <c:pt idx="7">
                    <c:v>Viagem dos alunos dentro do estado</c:v>
                  </c:pt>
                  <c:pt idx="8">
                    <c:v>Viagem dos alunos dentro do estado</c:v>
                  </c:pt>
                  <c:pt idx="9">
                    <c:v>Suprimentos, gerais</c:v>
                  </c:pt>
                  <c:pt idx="10">
                    <c:v>Materiais de escritório</c:v>
                  </c:pt>
                  <c:pt idx="11">
                    <c:v>Transferências externas</c:v>
                  </c:pt>
                  <c:pt idx="12">
                    <c:v>Diversos</c:v>
                  </c:pt>
                  <c:pt idx="13">
                    <c:v>Divisão dos portões</c:v>
                  </c:pt>
                  <c:pt idx="14">
                    <c:v>Levantamento de fundos</c:v>
                  </c:pt>
                  <c:pt idx="15">
                    <c:v>Doações</c:v>
                  </c:pt>
                  <c:pt idx="16">
                    <c:v>Viagem dos alunos fora do estado</c:v>
                  </c:pt>
                  <c:pt idx="17">
                    <c:v>Doações</c:v>
                  </c:pt>
                  <c:pt idx="18">
                    <c:v>Transferência</c:v>
                  </c:pt>
                  <c:pt idx="19">
                    <c:v>Seminários/viagem</c:v>
                  </c:pt>
                  <c:pt idx="20">
                    <c:v>Transferências internas</c:v>
                  </c:pt>
                  <c:pt idx="21">
                    <c:v>Uniformes</c:v>
                  </c:pt>
                  <c:pt idx="22">
                    <c:v>Viagem dos alunos fora do estado</c:v>
                  </c:pt>
                  <c:pt idx="23">
                    <c:v>Diversos</c:v>
                  </c:pt>
                  <c:pt idx="24">
                    <c:v>Levantamento de fundos</c:v>
                  </c:pt>
                  <c:pt idx="25">
                    <c:v>Viagem dos alunos fora do estado</c:v>
                  </c:pt>
                  <c:pt idx="26">
                    <c:v>Materiais de escritório</c:v>
                  </c:pt>
                  <c:pt idx="27">
                    <c:v>Ingressos</c:v>
                  </c:pt>
                </c:lvl>
                <c:lvl>
                  <c:pt idx="0">
                    <c:v>Despesas</c:v>
                  </c:pt>
                  <c:pt idx="1">
                    <c:v>Despesas</c:v>
                  </c:pt>
                  <c:pt idx="2">
                    <c:v>Despesas</c:v>
                  </c:pt>
                  <c:pt idx="3">
                    <c:v>Despesas</c:v>
                  </c:pt>
                  <c:pt idx="4">
                    <c:v>Despesas</c:v>
                  </c:pt>
                  <c:pt idx="5">
                    <c:v>Receita</c:v>
                  </c:pt>
                  <c:pt idx="6">
                    <c:v>Despesas</c:v>
                  </c:pt>
                  <c:pt idx="7">
                    <c:v>Despesas</c:v>
                  </c:pt>
                  <c:pt idx="8">
                    <c:v>Despesas</c:v>
                  </c:pt>
                  <c:pt idx="9">
                    <c:v>Despesas</c:v>
                  </c:pt>
                  <c:pt idx="10">
                    <c:v>Despesas</c:v>
                  </c:pt>
                  <c:pt idx="11">
                    <c:v>Despesas</c:v>
                  </c:pt>
                  <c:pt idx="12">
                    <c:v>Despesas</c:v>
                  </c:pt>
                  <c:pt idx="13">
                    <c:v>Receita</c:v>
                  </c:pt>
                  <c:pt idx="14">
                    <c:v>Receita</c:v>
                  </c:pt>
                  <c:pt idx="15">
                    <c:v>Receita</c:v>
                  </c:pt>
                  <c:pt idx="16">
                    <c:v>Despesas</c:v>
                  </c:pt>
                  <c:pt idx="17">
                    <c:v>Receita</c:v>
                  </c:pt>
                  <c:pt idx="18">
                    <c:v>Receita</c:v>
                  </c:pt>
                  <c:pt idx="19">
                    <c:v>Despesas</c:v>
                  </c:pt>
                  <c:pt idx="20">
                    <c:v>Receita</c:v>
                  </c:pt>
                  <c:pt idx="21">
                    <c:v>Despesas</c:v>
                  </c:pt>
                  <c:pt idx="22">
                    <c:v>Despesas</c:v>
                  </c:pt>
                  <c:pt idx="23">
                    <c:v>Receita</c:v>
                  </c:pt>
                  <c:pt idx="24">
                    <c:v>Receita</c:v>
                  </c:pt>
                  <c:pt idx="25">
                    <c:v>Despesas</c:v>
                  </c:pt>
                  <c:pt idx="26">
                    <c:v>Despesas</c:v>
                  </c:pt>
                  <c:pt idx="27">
                    <c:v>Receita</c:v>
                  </c:pt>
                </c:lvl>
                <c:lvl>
                  <c:pt idx="0">
                    <c:v>03/06/2012</c:v>
                  </c:pt>
                  <c:pt idx="1">
                    <c:v>03/06/2012</c:v>
                  </c:pt>
                  <c:pt idx="2">
                    <c:v>03/06/2012</c:v>
                  </c:pt>
                  <c:pt idx="3">
                    <c:v>03/06/2012</c:v>
                  </c:pt>
                  <c:pt idx="4">
                    <c:v>03/06/2012</c:v>
                  </c:pt>
                  <c:pt idx="5">
                    <c:v>03/06/2012</c:v>
                  </c:pt>
                  <c:pt idx="6">
                    <c:v>03/06/2012</c:v>
                  </c:pt>
                  <c:pt idx="7">
                    <c:v>03/06/2012</c:v>
                  </c:pt>
                  <c:pt idx="8">
                    <c:v>03/06/2012</c:v>
                  </c:pt>
                  <c:pt idx="9">
                    <c:v>03/06/2012</c:v>
                  </c:pt>
                  <c:pt idx="10">
                    <c:v>03/06/2012</c:v>
                  </c:pt>
                  <c:pt idx="11">
                    <c:v>03/06/2012</c:v>
                  </c:pt>
                  <c:pt idx="12">
                    <c:v>03/06/2012</c:v>
                  </c:pt>
                  <c:pt idx="13">
                    <c:v>03/06/2012</c:v>
                  </c:pt>
                  <c:pt idx="14">
                    <c:v>03/06/2012</c:v>
                  </c:pt>
                  <c:pt idx="15">
                    <c:v>03/06/2012</c:v>
                  </c:pt>
                  <c:pt idx="16">
                    <c:v>03/06/2012</c:v>
                  </c:pt>
                  <c:pt idx="17">
                    <c:v>03/06/2012</c:v>
                  </c:pt>
                  <c:pt idx="18">
                    <c:v>03/06/2012</c:v>
                  </c:pt>
                  <c:pt idx="19">
                    <c:v>03/06/2012</c:v>
                  </c:pt>
                  <c:pt idx="20">
                    <c:v>03/06/2012</c:v>
                  </c:pt>
                  <c:pt idx="21">
                    <c:v>03/06/2012</c:v>
                  </c:pt>
                  <c:pt idx="22">
                    <c:v>03/06/2012</c:v>
                  </c:pt>
                  <c:pt idx="23">
                    <c:v>03/06/2012</c:v>
                  </c:pt>
                  <c:pt idx="24">
                    <c:v>03/06/2012</c:v>
                  </c:pt>
                  <c:pt idx="25">
                    <c:v>03/06/2012</c:v>
                  </c:pt>
                  <c:pt idx="26">
                    <c:v>03/06/2012</c:v>
                  </c:pt>
                  <c:pt idx="27">
                    <c:v>03/06/2012</c:v>
                  </c:pt>
                </c:lvl>
              </c:multiLvlStrCache>
            </c:multiLvlStrRef>
          </c:cat>
          <c:val>
            <c:numRef>
              <c:f>'Entrada de Dados de Orçamento'!$H$6:$H$33</c:f>
              <c:numCache>
                <c:formatCode>"R$"\ #,##0.00</c:formatCode>
                <c:ptCount val="28"/>
                <c:pt idx="0">
                  <c:v>15</c:v>
                </c:pt>
                <c:pt idx="1">
                  <c:v>35</c:v>
                </c:pt>
                <c:pt idx="2">
                  <c:v>-10</c:v>
                </c:pt>
                <c:pt idx="3">
                  <c:v>26</c:v>
                </c:pt>
                <c:pt idx="4">
                  <c:v>-63</c:v>
                </c:pt>
                <c:pt idx="5">
                  <c:v>-40</c:v>
                </c:pt>
                <c:pt idx="6">
                  <c:v>15</c:v>
                </c:pt>
                <c:pt idx="7">
                  <c:v>140</c:v>
                </c:pt>
                <c:pt idx="8">
                  <c:v>35</c:v>
                </c:pt>
                <c:pt idx="9">
                  <c:v>375</c:v>
                </c:pt>
                <c:pt idx="10">
                  <c:v>460</c:v>
                </c:pt>
                <c:pt idx="11">
                  <c:v>510</c:v>
                </c:pt>
                <c:pt idx="12">
                  <c:v>6</c:v>
                </c:pt>
                <c:pt idx="13">
                  <c:v>-10</c:v>
                </c:pt>
                <c:pt idx="14">
                  <c:v>-30</c:v>
                </c:pt>
                <c:pt idx="15">
                  <c:v>-80</c:v>
                </c:pt>
                <c:pt idx="16">
                  <c:v>130</c:v>
                </c:pt>
                <c:pt idx="17">
                  <c:v>100</c:v>
                </c:pt>
                <c:pt idx="18">
                  <c:v>20</c:v>
                </c:pt>
                <c:pt idx="19">
                  <c:v>-200</c:v>
                </c:pt>
                <c:pt idx="20">
                  <c:v>5</c:v>
                </c:pt>
                <c:pt idx="21">
                  <c:v>-25</c:v>
                </c:pt>
                <c:pt idx="22">
                  <c:v>0</c:v>
                </c:pt>
                <c:pt idx="23">
                  <c:v>1</c:v>
                </c:pt>
                <c:pt idx="24">
                  <c:v>-5</c:v>
                </c:pt>
                <c:pt idx="25">
                  <c:v>11</c:v>
                </c:pt>
                <c:pt idx="26">
                  <c:v>20</c:v>
                </c:pt>
                <c:pt idx="27">
                  <c:v>20</c:v>
                </c:pt>
              </c:numCache>
            </c:numRef>
          </c:val>
          <c:smooth val="0"/>
        </c:ser>
        <c:dLbls>
          <c:showLegendKey val="0"/>
          <c:showVal val="0"/>
          <c:showCatName val="0"/>
          <c:showSerName val="0"/>
          <c:showPercent val="0"/>
          <c:showBubbleSize val="0"/>
        </c:dLbls>
        <c:smooth val="0"/>
        <c:axId val="154425824"/>
        <c:axId val="154426216"/>
      </c:lineChart>
      <c:catAx>
        <c:axId val="154425824"/>
        <c:scaling>
          <c:orientation val="minMax"/>
        </c:scaling>
        <c:delete val="1"/>
        <c:axPos val="b"/>
        <c:numFmt formatCode="General" sourceLinked="0"/>
        <c:majorTickMark val="none"/>
        <c:minorTickMark val="none"/>
        <c:tickLblPos val="nextTo"/>
        <c:crossAx val="154426216"/>
        <c:crosses val="autoZero"/>
        <c:auto val="1"/>
        <c:lblAlgn val="ctr"/>
        <c:lblOffset val="100"/>
        <c:noMultiLvlLbl val="0"/>
      </c:catAx>
      <c:valAx>
        <c:axId val="154426216"/>
        <c:scaling>
          <c:orientation val="minMax"/>
          <c:max val="600"/>
          <c:min val="-300"/>
        </c:scaling>
        <c:delete val="0"/>
        <c:axPos val="l"/>
        <c:majorGridlines/>
        <c:numFmt formatCode="&quot;R$&quot;\ #,##0.00" sourceLinked="1"/>
        <c:majorTickMark val="none"/>
        <c:minorTickMark val="none"/>
        <c:tickLblPos val="nextTo"/>
        <c:spPr>
          <a:ln>
            <a:noFill/>
          </a:ln>
        </c:spPr>
        <c:crossAx val="154425824"/>
        <c:crosses val="autoZero"/>
        <c:crossBetween val="between"/>
      </c:valAx>
    </c:plotArea>
    <c:plotVisOnly val="1"/>
    <c:dispBlanksAs val="gap"/>
    <c:showDLblsOverMax val="0"/>
  </c:chart>
  <c:spPr>
    <a:ln>
      <a:solidFill>
        <a:schemeClr val="bg1">
          <a:lumMod val="65000"/>
        </a:schemeClr>
      </a:solidFill>
    </a:ln>
  </c:spPr>
  <c:txPr>
    <a:bodyPr/>
    <a:lstStyle/>
    <a:p>
      <a:pPr>
        <a:defRPr sz="1000" b="1">
          <a:solidFill>
            <a:schemeClr val="tx1">
              <a:lumMod val="65000"/>
              <a:lumOff val="35000"/>
            </a:schemeClr>
          </a:solidFill>
        </a:defRPr>
      </a:pPr>
      <a:endParaRPr lang="pt-B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Relat&#243;rio de Or&#231;amento'!A1"/><Relationship Id="rId1" Type="http://schemas.openxmlformats.org/officeDocument/2006/relationships/hyperlink" Target="#'Dados da Lista'!A1"/></Relationships>
</file>

<file path=xl/drawings/_rels/drawing2.xml.rels><?xml version="1.0" encoding="UTF-8" standalone="yes"?>
<Relationships xmlns="http://schemas.openxmlformats.org/package/2006/relationships"><Relationship Id="rId3" Type="http://schemas.openxmlformats.org/officeDocument/2006/relationships/hyperlink" Target="#'Dados da Lista'!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Entrada de Dados de Or&#231;amento'!A1"/></Relationships>
</file>

<file path=xl/drawings/_rels/drawing3.xml.rels><?xml version="1.0" encoding="UTF-8" standalone="yes"?>
<Relationships xmlns="http://schemas.openxmlformats.org/package/2006/relationships"><Relationship Id="rId2" Type="http://schemas.openxmlformats.org/officeDocument/2006/relationships/hyperlink" Target="#'Relat&#243;rio de Or&#231;amento'!A1"/><Relationship Id="rId1" Type="http://schemas.openxmlformats.org/officeDocument/2006/relationships/hyperlink" Target="#'Entrada de Dados de Or&#231;amento'!A1"/></Relationships>
</file>

<file path=xl/drawings/drawing1.xml><?xml version="1.0" encoding="utf-8"?>
<xdr:wsDr xmlns:xdr="http://schemas.openxmlformats.org/drawingml/2006/spreadsheetDrawing" xmlns:a="http://schemas.openxmlformats.org/drawingml/2006/main">
  <xdr:twoCellAnchor>
    <xdr:from>
      <xdr:col>6</xdr:col>
      <xdr:colOff>971549</xdr:colOff>
      <xdr:row>1</xdr:row>
      <xdr:rowOff>76200</xdr:rowOff>
    </xdr:from>
    <xdr:to>
      <xdr:col>8</xdr:col>
      <xdr:colOff>26669</xdr:colOff>
      <xdr:row>2</xdr:row>
      <xdr:rowOff>85500</xdr:rowOff>
    </xdr:to>
    <xdr:sp macro="" textlink="">
      <xdr:nvSpPr>
        <xdr:cNvPr id="3" name="Editar Listas" descr="Clique para ver e editar itens da lista suspensa" title="Editar Listas">
          <a:hlinkClick xmlns:r="http://schemas.openxmlformats.org/officeDocument/2006/relationships" r:id="rId1" tooltip="Clique para ver e editar itens da lista suspensa"/>
        </xdr:cNvPr>
        <xdr:cNvSpPr/>
      </xdr:nvSpPr>
      <xdr:spPr>
        <a:xfrm>
          <a:off x="9505949" y="257175"/>
          <a:ext cx="1503045" cy="4284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EDITAR</a:t>
          </a:r>
          <a:r>
            <a:rPr lang="en-US" sz="1000" b="1" baseline="0">
              <a:solidFill>
                <a:schemeClr val="bg1"/>
              </a:solidFill>
            </a:rPr>
            <a:t> LISTAS</a:t>
          </a:r>
          <a:endParaRPr lang="en-US" sz="1000" b="1">
            <a:solidFill>
              <a:schemeClr val="bg1"/>
            </a:solidFill>
          </a:endParaRPr>
        </a:p>
      </xdr:txBody>
    </xdr:sp>
    <xdr:clientData fPrintsWithSheet="0"/>
  </xdr:twoCellAnchor>
  <xdr:twoCellAnchor>
    <xdr:from>
      <xdr:col>0</xdr:col>
      <xdr:colOff>0</xdr:colOff>
      <xdr:row>1</xdr:row>
      <xdr:rowOff>95250</xdr:rowOff>
    </xdr:from>
    <xdr:to>
      <xdr:col>2</xdr:col>
      <xdr:colOff>682850</xdr:colOff>
      <xdr:row>2</xdr:row>
      <xdr:rowOff>193901</xdr:rowOff>
    </xdr:to>
    <xdr:grpSp>
      <xdr:nvGrpSpPr>
        <xdr:cNvPr id="11" name="Arte do Cabeçalho" descr="&quot;&quot;" title="Arte do Título"/>
        <xdr:cNvGrpSpPr>
          <a:grpSpLocks noChangeAspect="1"/>
        </xdr:cNvGrpSpPr>
      </xdr:nvGrpSpPr>
      <xdr:grpSpPr bwMode="auto">
        <a:xfrm>
          <a:off x="0" y="276225"/>
          <a:ext cx="1921100" cy="517751"/>
          <a:chOff x="0" y="20"/>
          <a:chExt cx="154" cy="53"/>
        </a:xfrm>
      </xdr:grpSpPr>
      <xdr:sp macro="" textlink="">
        <xdr:nvSpPr>
          <xdr:cNvPr id="13" name="Forma Livre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14" name="Forma Livre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15" name="Forma Livre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6" name="Forma Livre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7" name="Forma Livre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xdr:from>
      <xdr:col>5</xdr:col>
      <xdr:colOff>581025</xdr:colOff>
      <xdr:row>1</xdr:row>
      <xdr:rowOff>76199</xdr:rowOff>
    </xdr:from>
    <xdr:to>
      <xdr:col>6</xdr:col>
      <xdr:colOff>858774</xdr:colOff>
      <xdr:row>2</xdr:row>
      <xdr:rowOff>85725</xdr:rowOff>
    </xdr:to>
    <xdr:sp macro="" textlink="">
      <xdr:nvSpPr>
        <xdr:cNvPr id="18" name="Ver Relatório de Orçamento" descr="Clique para ver o Relatório de Orçamento" title="Ver Relatório de Orçamento">
          <a:hlinkClick xmlns:r="http://schemas.openxmlformats.org/officeDocument/2006/relationships" r:id="rId2" tooltip="Clique para ver o Relatório de Orçamento"/>
        </xdr:cNvPr>
        <xdr:cNvSpPr/>
      </xdr:nvSpPr>
      <xdr:spPr>
        <a:xfrm>
          <a:off x="7667625" y="257174"/>
          <a:ext cx="1725549" cy="428626"/>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VER RELATÓRIO DE ORÇAMENTO</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66676</xdr:colOff>
      <xdr:row>4</xdr:row>
      <xdr:rowOff>0</xdr:rowOff>
    </xdr:from>
    <xdr:to>
      <xdr:col>8</xdr:col>
      <xdr:colOff>857252</xdr:colOff>
      <xdr:row>13</xdr:row>
      <xdr:rowOff>133350</xdr:rowOff>
    </xdr:to>
    <xdr:graphicFrame macro="">
      <xdr:nvGraphicFramePr>
        <xdr:cNvPr id="2" name="OrçamentoVsReal" descr="Gráfico de linhas comparando os custos de despesas orçadas com os custos de despesas reais." title="Orçamento vs Re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13</xdr:row>
      <xdr:rowOff>200024</xdr:rowOff>
    </xdr:from>
    <xdr:to>
      <xdr:col>8</xdr:col>
      <xdr:colOff>857251</xdr:colOff>
      <xdr:row>23</xdr:row>
      <xdr:rowOff>85726</xdr:rowOff>
    </xdr:to>
    <xdr:graphicFrame macro="">
      <xdr:nvGraphicFramePr>
        <xdr:cNvPr id="3" name="AcimaAbaixodaTendência" descr="Gráfico de linhas que plota a diferença entre custos orçados e reais." title="Tendência Acima/Abaix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1047750</xdr:colOff>
      <xdr:row>1</xdr:row>
      <xdr:rowOff>66675</xdr:rowOff>
    </xdr:from>
    <xdr:to>
      <xdr:col>8</xdr:col>
      <xdr:colOff>883920</xdr:colOff>
      <xdr:row>2</xdr:row>
      <xdr:rowOff>75975</xdr:rowOff>
    </xdr:to>
    <xdr:sp macro="" textlink="">
      <xdr:nvSpPr>
        <xdr:cNvPr id="17" name="Editar Listas" descr="Clique para ver e editar itens da lista suspensa" title="Editar Listas">
          <a:hlinkClick xmlns:r="http://schemas.openxmlformats.org/officeDocument/2006/relationships" r:id="rId3" tooltip="Clique para ver e editar itens da lista suspensa"/>
        </xdr:cNvPr>
        <xdr:cNvSpPr/>
      </xdr:nvSpPr>
      <xdr:spPr>
        <a:xfrm>
          <a:off x="9505950" y="247650"/>
          <a:ext cx="1188720" cy="4284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EDITAR</a:t>
          </a:r>
          <a:r>
            <a:rPr lang="en-US" sz="1000" b="1" baseline="0">
              <a:solidFill>
                <a:schemeClr val="bg1"/>
              </a:solidFill>
            </a:rPr>
            <a:t> LISTAS</a:t>
          </a:r>
          <a:endParaRPr lang="en-US" sz="1000" b="1">
            <a:solidFill>
              <a:schemeClr val="bg1"/>
            </a:solidFill>
          </a:endParaRPr>
        </a:p>
      </xdr:txBody>
    </xdr:sp>
    <xdr:clientData fPrintsWithSheet="0"/>
  </xdr:twoCellAnchor>
  <xdr:twoCellAnchor>
    <xdr:from>
      <xdr:col>6</xdr:col>
      <xdr:colOff>552450</xdr:colOff>
      <xdr:row>1</xdr:row>
      <xdr:rowOff>66675</xdr:rowOff>
    </xdr:from>
    <xdr:to>
      <xdr:col>7</xdr:col>
      <xdr:colOff>914400</xdr:colOff>
      <xdr:row>2</xdr:row>
      <xdr:rowOff>75975</xdr:rowOff>
    </xdr:to>
    <xdr:sp macro="" textlink="">
      <xdr:nvSpPr>
        <xdr:cNvPr id="25" name="Inserir Dados de Orçamento" descr="Clique para ver e inserir dados de orçamento" title="Inserir Dados de Orçamento">
          <a:hlinkClick xmlns:r="http://schemas.openxmlformats.org/officeDocument/2006/relationships" r:id="rId4" tooltip="Clique para ver e inserir dados de orçamento"/>
        </xdr:cNvPr>
        <xdr:cNvSpPr/>
      </xdr:nvSpPr>
      <xdr:spPr>
        <a:xfrm>
          <a:off x="7658100" y="247650"/>
          <a:ext cx="1714500" cy="4284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INSERIR</a:t>
          </a:r>
          <a:r>
            <a:rPr lang="en-US" sz="1000" b="1" baseline="0">
              <a:solidFill>
                <a:schemeClr val="bg1"/>
              </a:solidFill>
            </a:rPr>
            <a:t>DADOS DE ORÇAMENTO</a:t>
          </a:r>
          <a:endParaRPr lang="en-US" sz="1000" b="1">
            <a:solidFill>
              <a:schemeClr val="bg1"/>
            </a:solidFill>
          </a:endParaRPr>
        </a:p>
      </xdr:txBody>
    </xdr:sp>
    <xdr:clientData fPrintsWithSheet="0"/>
  </xdr:twoCellAnchor>
  <xdr:twoCellAnchor>
    <xdr:from>
      <xdr:col>0</xdr:col>
      <xdr:colOff>0</xdr:colOff>
      <xdr:row>1</xdr:row>
      <xdr:rowOff>95250</xdr:rowOff>
    </xdr:from>
    <xdr:to>
      <xdr:col>1</xdr:col>
      <xdr:colOff>1740125</xdr:colOff>
      <xdr:row>2</xdr:row>
      <xdr:rowOff>193901</xdr:rowOff>
    </xdr:to>
    <xdr:grpSp>
      <xdr:nvGrpSpPr>
        <xdr:cNvPr id="23" name="Arte do Cabeçalho" descr="&quot;&quot;" title="Arte do Título"/>
        <xdr:cNvGrpSpPr>
          <a:grpSpLocks noChangeAspect="1"/>
        </xdr:cNvGrpSpPr>
      </xdr:nvGrpSpPr>
      <xdr:grpSpPr bwMode="auto">
        <a:xfrm>
          <a:off x="0" y="276225"/>
          <a:ext cx="1921100" cy="517751"/>
          <a:chOff x="0" y="20"/>
          <a:chExt cx="154" cy="53"/>
        </a:xfrm>
      </xdr:grpSpPr>
      <xdr:sp macro="" textlink="">
        <xdr:nvSpPr>
          <xdr:cNvPr id="33" name="Forma Livre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34" name="Forma Livre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35" name="Forma Livre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6" name="Forma Livre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7" name="Forma Livre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editAs="oneCell">
    <xdr:from>
      <xdr:col>6</xdr:col>
      <xdr:colOff>200024</xdr:colOff>
      <xdr:row>23</xdr:row>
      <xdr:rowOff>161925</xdr:rowOff>
    </xdr:from>
    <xdr:to>
      <xdr:col>8</xdr:col>
      <xdr:colOff>857250</xdr:colOff>
      <xdr:row>36</xdr:row>
      <xdr:rowOff>95250</xdr:rowOff>
    </xdr:to>
    <mc:AlternateContent xmlns:mc="http://schemas.openxmlformats.org/markup-compatibility/2006" xmlns:a14="http://schemas.microsoft.com/office/drawing/2010/main">
      <mc:Choice Requires="a14">
        <xdr:graphicFrame macro="">
          <xdr:nvGraphicFramePr>
            <xdr:cNvPr id="10" name="ITEM DE DESPESA"/>
            <xdr:cNvGraphicFramePr/>
          </xdr:nvGraphicFramePr>
          <xdr:xfrm>
            <a:off x="0" y="0"/>
            <a:ext cx="0" cy="0"/>
          </xdr:xfrm>
          <a:graphic>
            <a:graphicData uri="http://schemas.microsoft.com/office/drawing/2010/slicer">
              <sle:slicer xmlns:sle="http://schemas.microsoft.com/office/drawing/2010/slicer" name="ITEM DE DESPESA"/>
            </a:graphicData>
          </a:graphic>
        </xdr:graphicFrame>
      </mc:Choice>
      <mc:Fallback xmlns="">
        <xdr:sp macro="" textlink="">
          <xdr:nvSpPr>
            <xdr:cNvPr id="0" name=""/>
            <xdr:cNvSpPr>
              <a:spLocks noTextEdit="1"/>
            </xdr:cNvSpPr>
          </xdr:nvSpPr>
          <xdr:spPr>
            <a:xfrm>
              <a:off x="7305674" y="5553075"/>
              <a:ext cx="3362326" cy="2971800"/>
            </a:xfrm>
            <a:prstGeom prst="rect">
              <a:avLst/>
            </a:prstGeom>
            <a:solidFill>
              <a:prstClr val="white"/>
            </a:solidFill>
            <a:ln w="1">
              <a:solidFill>
                <a:prstClr val="green"/>
              </a:solidFill>
            </a:ln>
          </xdr:spPr>
          <xdr:txBody>
            <a:bodyPr vertOverflow="clip" horzOverflow="clip"/>
            <a:lstStyle/>
            <a:p>
              <a:r>
                <a:rPr lang="nl-NL"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66675</xdr:colOff>
      <xdr:row>23</xdr:row>
      <xdr:rowOff>161926</xdr:rowOff>
    </xdr:from>
    <xdr:to>
      <xdr:col>6</xdr:col>
      <xdr:colOff>114300</xdr:colOff>
      <xdr:row>28</xdr:row>
      <xdr:rowOff>9526</xdr:rowOff>
    </xdr:to>
    <mc:AlternateContent xmlns:mc="http://schemas.openxmlformats.org/markup-compatibility/2006" xmlns:a14="http://schemas.microsoft.com/office/drawing/2010/main">
      <mc:Choice Requires="a14">
        <xdr:graphicFrame macro="">
          <xdr:nvGraphicFramePr>
            <xdr:cNvPr id="4" name="TIPO DE ITEM"/>
            <xdr:cNvGraphicFramePr/>
          </xdr:nvGraphicFramePr>
          <xdr:xfrm>
            <a:off x="0" y="0"/>
            <a:ext cx="0" cy="0"/>
          </xdr:xfrm>
          <a:graphic>
            <a:graphicData uri="http://schemas.microsoft.com/office/drawing/2010/slicer">
              <sle:slicer xmlns:sle="http://schemas.microsoft.com/office/drawing/2010/slicer" name="TIPO DE ITEM"/>
            </a:graphicData>
          </a:graphic>
        </xdr:graphicFrame>
      </mc:Choice>
      <mc:Fallback xmlns="">
        <xdr:sp macro="" textlink="">
          <xdr:nvSpPr>
            <xdr:cNvPr id="0" name=""/>
            <xdr:cNvSpPr>
              <a:spLocks noTextEdit="1"/>
            </xdr:cNvSpPr>
          </xdr:nvSpPr>
          <xdr:spPr>
            <a:xfrm>
              <a:off x="5981700" y="5686426"/>
              <a:ext cx="1238250" cy="990600"/>
            </a:xfrm>
            <a:prstGeom prst="rect">
              <a:avLst/>
            </a:prstGeom>
            <a:solidFill>
              <a:prstClr val="white"/>
            </a:solidFill>
            <a:ln w="1">
              <a:solidFill>
                <a:prstClr val="green"/>
              </a:solidFill>
            </a:ln>
          </xdr:spPr>
          <xdr:txBody>
            <a:bodyPr vertOverflow="clip" horzOverflow="clip"/>
            <a:lstStyle/>
            <a:p>
              <a:r>
                <a:rPr lang="nl-NL"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28576</xdr:colOff>
      <xdr:row>1</xdr:row>
      <xdr:rowOff>66674</xdr:rowOff>
    </xdr:from>
    <xdr:to>
      <xdr:col>9</xdr:col>
      <xdr:colOff>601600</xdr:colOff>
      <xdr:row>2</xdr:row>
      <xdr:rowOff>75974</xdr:rowOff>
    </xdr:to>
    <xdr:sp macro="" textlink="">
      <xdr:nvSpPr>
        <xdr:cNvPr id="15" name="Ver Relatório de Orçamento" descr="Clique para ver o Relatório de Orçamento" title="Ver Relatório de Orçamento">
          <a:hlinkClick xmlns:r="http://schemas.openxmlformats.org/officeDocument/2006/relationships" r:id="rId1" tooltip="Clique para ver o Relatório de Orçamento"/>
        </xdr:cNvPr>
        <xdr:cNvSpPr/>
      </xdr:nvSpPr>
      <xdr:spPr>
        <a:xfrm>
          <a:off x="7572376" y="247649"/>
          <a:ext cx="1792224" cy="4284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VER RELATÓRIO DE ORÇAMENTO</a:t>
          </a:r>
        </a:p>
      </xdr:txBody>
    </xdr:sp>
    <xdr:clientData fPrintsWithSheet="0"/>
  </xdr:twoCellAnchor>
  <xdr:twoCellAnchor>
    <xdr:from>
      <xdr:col>10</xdr:col>
      <xdr:colOff>142875</xdr:colOff>
      <xdr:row>1</xdr:row>
      <xdr:rowOff>66674</xdr:rowOff>
    </xdr:from>
    <xdr:to>
      <xdr:col>13</xdr:col>
      <xdr:colOff>28575</xdr:colOff>
      <xdr:row>2</xdr:row>
      <xdr:rowOff>75974</xdr:rowOff>
    </xdr:to>
    <xdr:sp macro="" textlink="">
      <xdr:nvSpPr>
        <xdr:cNvPr id="16" name="Inserir Dados de Orçamento" descr="Clique para ver e inserir dados de orçamento" title="Inserir Dados de Orçamento">
          <a:hlinkClick xmlns:r="http://schemas.openxmlformats.org/officeDocument/2006/relationships" r:id="rId2" tooltip="Clique para ver e inserir dados de orçamento"/>
        </xdr:cNvPr>
        <xdr:cNvSpPr/>
      </xdr:nvSpPr>
      <xdr:spPr>
        <a:xfrm>
          <a:off x="9515475" y="247649"/>
          <a:ext cx="1714500" cy="4284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solidFill>
                <a:schemeClr val="bg1"/>
              </a:solidFill>
            </a:rPr>
            <a:t>INSERIR</a:t>
          </a:r>
          <a:r>
            <a:rPr lang="en-US" sz="1000" b="1" baseline="0">
              <a:solidFill>
                <a:schemeClr val="bg1"/>
              </a:solidFill>
            </a:rPr>
            <a:t>DADOS DE ORÇAMENTO</a:t>
          </a:r>
          <a:endParaRPr lang="en-US" sz="1000" b="1">
            <a:solidFill>
              <a:schemeClr val="bg1"/>
            </a:solidFill>
          </a:endParaRPr>
        </a:p>
      </xdr:txBody>
    </xdr:sp>
    <xdr:clientData fPrintsWithSheet="0"/>
  </xdr:twoCellAnchor>
  <xdr:twoCellAnchor>
    <xdr:from>
      <xdr:col>0</xdr:col>
      <xdr:colOff>0</xdr:colOff>
      <xdr:row>1</xdr:row>
      <xdr:rowOff>90488</xdr:rowOff>
    </xdr:from>
    <xdr:to>
      <xdr:col>1</xdr:col>
      <xdr:colOff>1740125</xdr:colOff>
      <xdr:row>2</xdr:row>
      <xdr:rowOff>189139</xdr:rowOff>
    </xdr:to>
    <xdr:grpSp>
      <xdr:nvGrpSpPr>
        <xdr:cNvPr id="17" name="Arte do Cabeçalho" descr="&quot;&quot;" title="Arte do Título"/>
        <xdr:cNvGrpSpPr>
          <a:grpSpLocks noChangeAspect="1"/>
        </xdr:cNvGrpSpPr>
      </xdr:nvGrpSpPr>
      <xdr:grpSpPr bwMode="auto">
        <a:xfrm>
          <a:off x="0" y="271463"/>
          <a:ext cx="1921100" cy="517751"/>
          <a:chOff x="0" y="20"/>
          <a:chExt cx="154" cy="53"/>
        </a:xfrm>
      </xdr:grpSpPr>
      <xdr:sp macro="" textlink="">
        <xdr:nvSpPr>
          <xdr:cNvPr id="19" name="Forma Livre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20" name="Forma Livre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21" name="Forma Livre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2" name="Forma Livre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3" name="Forma Livre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store\Phases4\10_P_M\10_ART\09_Project\O15_template\5_HOMay3\03_PreDTP_Done\PTB\May3_5\O15%20Excel\Templates\School%20athletic%20budget_TP102802362.xlt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1080.614718518518" createdVersion="5" refreshedVersion="5" minRefreshableVersion="3" recordCount="28">
  <cacheSource type="worksheet">
    <worksheetSource name="BudgetTable" r:id="rId2"/>
  </cacheSource>
  <cacheFields count="7">
    <cacheField name="DATA" numFmtId="14">
      <sharedItems containsSemiMixedTypes="0" containsNonDate="0" containsDate="1" containsString="0" minDate="2012-06-03T00:00:00" maxDate="2012-06-04T00:00:00"/>
    </cacheField>
    <cacheField name="TIPO DE ITEM" numFmtId="14">
      <sharedItems count="2">
        <s v="Despesas"/>
        <s v="Receita"/>
      </sharedItems>
    </cacheField>
    <cacheField name="ITEM DE DESPESA" numFmtId="0">
      <sharedItems count="19">
        <s v="Policiais"/>
        <s v="Segurança"/>
        <s v="Trabalhadores do evento"/>
        <s v="Trabalhadores do evento não contratados"/>
        <s v="Uniformes"/>
        <s v="Ingressos"/>
        <s v="Suprimentos, gerais"/>
        <s v="Viagem dos alunos dentro do estado"/>
        <s v="Suprimentos gerais"/>
        <s v="Materiais de escritório"/>
        <s v="Transferências externas"/>
        <s v="Diversos"/>
        <s v="Divisão dos portões"/>
        <s v="Levantamento de fundos"/>
        <s v="Doações"/>
        <s v="Viagem dos alunos fora do estado"/>
        <s v="Transferência"/>
        <s v="Seminários/viagem"/>
        <s v="Transferências internas"/>
      </sharedItems>
    </cacheField>
    <cacheField name="CUSTO ORÇADO" numFmtId="4">
      <sharedItems containsSemiMixedTypes="0" containsString="0" containsNumber="1" containsInteger="1" minValue="100" maxValue="950"/>
    </cacheField>
    <cacheField name="CUSTO REAL" numFmtId="165">
      <sharedItems containsSemiMixedTypes="0" containsString="0" containsNumber="1" containsInteger="1" minValue="85" maxValue="949"/>
    </cacheField>
    <cacheField name="ACIMA/ABAIXO" numFmtId="9">
      <sharedItems containsSemiMixedTypes="0" containsString="0" containsNumber="1" containsInteger="1" minValue="0" maxValue="1"/>
    </cacheField>
    <cacheField name="DIFERENÇA" numFmtId="165">
      <sharedItems containsSemiMixedTypes="0" containsString="0" containsNumber="1" containsInteger="1" minValue="-200" maxValue="510"/>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28">
  <r>
    <d v="2012-06-03T00:00:00"/>
    <x v="0"/>
    <x v="0"/>
    <n v="100"/>
    <n v="85"/>
    <n v="1"/>
    <n v="15"/>
  </r>
  <r>
    <d v="2012-06-03T00:00:00"/>
    <x v="0"/>
    <x v="1"/>
    <n v="250"/>
    <n v="215"/>
    <n v="1"/>
    <n v="35"/>
  </r>
  <r>
    <d v="2012-06-03T00:00:00"/>
    <x v="0"/>
    <x v="2"/>
    <n v="200"/>
    <n v="210"/>
    <n v="0"/>
    <n v="-10"/>
  </r>
  <r>
    <d v="2012-06-03T00:00:00"/>
    <x v="0"/>
    <x v="3"/>
    <n v="750"/>
    <n v="724"/>
    <n v="1"/>
    <n v="26"/>
  </r>
  <r>
    <d v="2012-06-03T00:00:00"/>
    <x v="0"/>
    <x v="4"/>
    <n v="670"/>
    <n v="733"/>
    <n v="0"/>
    <n v="-63"/>
  </r>
  <r>
    <d v="2012-06-03T00:00:00"/>
    <x v="1"/>
    <x v="5"/>
    <n v="710"/>
    <n v="750"/>
    <n v="0"/>
    <n v="-40"/>
  </r>
  <r>
    <d v="2012-06-03T00:00:00"/>
    <x v="0"/>
    <x v="6"/>
    <n v="160"/>
    <n v="145"/>
    <n v="1"/>
    <n v="15"/>
  </r>
  <r>
    <d v="2012-06-03T00:00:00"/>
    <x v="0"/>
    <x v="7"/>
    <n v="490"/>
    <n v="350"/>
    <n v="1"/>
    <n v="140"/>
  </r>
  <r>
    <d v="2012-06-03T00:00:00"/>
    <x v="0"/>
    <x v="7"/>
    <n v="760"/>
    <n v="725"/>
    <n v="1"/>
    <n v="35"/>
  </r>
  <r>
    <d v="2012-06-03T00:00:00"/>
    <x v="0"/>
    <x v="8"/>
    <n v="850"/>
    <n v="475"/>
    <n v="1"/>
    <n v="375"/>
  </r>
  <r>
    <d v="2012-06-03T00:00:00"/>
    <x v="0"/>
    <x v="9"/>
    <n v="660"/>
    <n v="200"/>
    <n v="1"/>
    <n v="460"/>
  </r>
  <r>
    <d v="2012-06-03T00:00:00"/>
    <x v="0"/>
    <x v="10"/>
    <n v="860"/>
    <n v="350"/>
    <n v="1"/>
    <n v="510"/>
  </r>
  <r>
    <d v="2012-06-03T00:00:00"/>
    <x v="0"/>
    <x v="11"/>
    <n v="150"/>
    <n v="144"/>
    <n v="1"/>
    <n v="6"/>
  </r>
  <r>
    <d v="2012-06-03T00:00:00"/>
    <x v="1"/>
    <x v="12"/>
    <n v="340"/>
    <n v="350"/>
    <n v="0"/>
    <n v="-10"/>
  </r>
  <r>
    <d v="2012-06-03T00:00:00"/>
    <x v="1"/>
    <x v="13"/>
    <n v="670"/>
    <n v="700"/>
    <n v="0"/>
    <n v="-30"/>
  </r>
  <r>
    <d v="2012-06-03T00:00:00"/>
    <x v="1"/>
    <x v="14"/>
    <n v="720"/>
    <n v="800"/>
    <n v="0"/>
    <n v="-80"/>
  </r>
  <r>
    <d v="2012-06-03T00:00:00"/>
    <x v="0"/>
    <x v="15"/>
    <n v="880"/>
    <n v="750"/>
    <n v="1"/>
    <n v="130"/>
  </r>
  <r>
    <d v="2012-06-03T00:00:00"/>
    <x v="1"/>
    <x v="14"/>
    <n v="800"/>
    <n v="700"/>
    <n v="1"/>
    <n v="100"/>
  </r>
  <r>
    <d v="2012-06-03T00:00:00"/>
    <x v="1"/>
    <x v="16"/>
    <n v="720"/>
    <n v="700"/>
    <n v="1"/>
    <n v="20"/>
  </r>
  <r>
    <d v="2012-06-03T00:00:00"/>
    <x v="0"/>
    <x v="17"/>
    <n v="620"/>
    <n v="820"/>
    <n v="0"/>
    <n v="-200"/>
  </r>
  <r>
    <d v="2012-06-03T00:00:00"/>
    <x v="1"/>
    <x v="18"/>
    <n v="880"/>
    <n v="875"/>
    <n v="1"/>
    <n v="5"/>
  </r>
  <r>
    <d v="2012-06-03T00:00:00"/>
    <x v="0"/>
    <x v="4"/>
    <n v="850"/>
    <n v="875"/>
    <n v="0"/>
    <n v="-25"/>
  </r>
  <r>
    <d v="2012-06-03T00:00:00"/>
    <x v="0"/>
    <x v="15"/>
    <n v="710"/>
    <n v="710"/>
    <n v="0"/>
    <n v="0"/>
  </r>
  <r>
    <d v="2012-06-03T00:00:00"/>
    <x v="1"/>
    <x v="11"/>
    <n v="950"/>
    <n v="949"/>
    <n v="1"/>
    <n v="1"/>
  </r>
  <r>
    <d v="2012-06-03T00:00:00"/>
    <x v="1"/>
    <x v="13"/>
    <n v="720"/>
    <n v="725"/>
    <n v="0"/>
    <n v="-5"/>
  </r>
  <r>
    <d v="2012-06-03T00:00:00"/>
    <x v="0"/>
    <x v="15"/>
    <n v="580"/>
    <n v="569"/>
    <n v="1"/>
    <n v="11"/>
  </r>
  <r>
    <d v="2012-06-03T00:00:00"/>
    <x v="0"/>
    <x v="9"/>
    <n v="570"/>
    <n v="550"/>
    <n v="1"/>
    <n v="20"/>
  </r>
  <r>
    <d v="2012-06-03T00:00:00"/>
    <x v="1"/>
    <x v="5"/>
    <n v="670"/>
    <n v="650"/>
    <n v="1"/>
    <n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1" applyNumberFormats="0" applyBorderFormats="0" applyFontFormats="0" applyPatternFormats="0" applyAlignmentFormats="0" applyWidthHeightFormats="1" dataCaption="Valores" grandTotalCaption="Total Geral" updatedVersion="5" minRefreshableVersion="3" fieldPrintTitles="1" itemPrintTitles="1" createdVersion="4" indent="0" outline="1" outlineData="1" multipleFieldFilters="0" rowHeaderCaption="DESPESAS e RECEITA">
  <location ref="B5:E28" firstHeaderRow="0" firstDataRow="1" firstDataCol="1"/>
  <pivotFields count="7">
    <pivotField numFmtId="14" showAll="0"/>
    <pivotField axis="axisRow" showAll="0" sumSubtotal="1">
      <items count="3">
        <item x="0"/>
        <item x="1"/>
        <item t="sum"/>
      </items>
    </pivotField>
    <pivotField axis="axisRow" showAll="0" defaultSubtotal="0">
      <items count="19">
        <item x="0"/>
        <item x="1"/>
        <item x="2"/>
        <item x="3"/>
        <item x="4"/>
        <item x="5"/>
        <item x="6"/>
        <item x="7"/>
        <item x="9"/>
        <item x="10"/>
        <item x="11"/>
        <item x="12"/>
        <item x="13"/>
        <item x="14"/>
        <item x="15"/>
        <item x="16"/>
        <item x="17"/>
        <item x="18"/>
        <item x="8"/>
      </items>
    </pivotField>
    <pivotField dataField="1" numFmtId="164" showAll="0"/>
    <pivotField dataField="1" numFmtId="164" showAll="0"/>
    <pivotField numFmtId="9" showAll="0"/>
    <pivotField dataField="1" numFmtId="164" showAll="0"/>
  </pivotFields>
  <rowFields count="2">
    <field x="1"/>
    <field x="2"/>
  </rowFields>
  <rowItems count="23">
    <i>
      <x/>
    </i>
    <i r="1">
      <x/>
    </i>
    <i r="1">
      <x v="1"/>
    </i>
    <i r="1">
      <x v="2"/>
    </i>
    <i r="1">
      <x v="3"/>
    </i>
    <i r="1">
      <x v="4"/>
    </i>
    <i r="1">
      <x v="6"/>
    </i>
    <i r="1">
      <x v="7"/>
    </i>
    <i r="1">
      <x v="8"/>
    </i>
    <i r="1">
      <x v="9"/>
    </i>
    <i r="1">
      <x v="10"/>
    </i>
    <i r="1">
      <x v="14"/>
    </i>
    <i r="1">
      <x v="16"/>
    </i>
    <i r="1">
      <x v="18"/>
    </i>
    <i>
      <x v="1"/>
    </i>
    <i r="1">
      <x v="5"/>
    </i>
    <i r="1">
      <x v="10"/>
    </i>
    <i r="1">
      <x v="11"/>
    </i>
    <i r="1">
      <x v="12"/>
    </i>
    <i r="1">
      <x v="13"/>
    </i>
    <i r="1">
      <x v="15"/>
    </i>
    <i r="1">
      <x v="17"/>
    </i>
    <i t="grand">
      <x/>
    </i>
  </rowItems>
  <colFields count="1">
    <field x="-2"/>
  </colFields>
  <colItems count="3">
    <i>
      <x/>
    </i>
    <i i="1">
      <x v="1"/>
    </i>
    <i i="2">
      <x v="2"/>
    </i>
  </colItems>
  <dataFields count="3">
    <dataField name="ORÇADO" fld="3" baseField="1" baseItem="0" numFmtId="165"/>
    <dataField name="REAL" fld="4" baseField="1" baseItem="0" numFmtId="165"/>
    <dataField name=" DIFERENÇA" fld="6" baseField="1" baseItem="0" numFmtId="165"/>
  </dataFields>
  <formats count="7">
    <format dxfId="10">
      <pivotArea outline="0" collapsedLevelsAreSubtotals="1" fieldPosition="0">
        <references count="1">
          <reference field="4294967294" count="1" selected="0">
            <x v="0"/>
          </reference>
        </references>
      </pivotArea>
    </format>
    <format dxfId="9">
      <pivotArea outline="0" collapsedLevelsAreSubtotals="1" fieldPosition="0">
        <references count="1">
          <reference field="4294967294" count="1" selected="0">
            <x v="1"/>
          </reference>
        </references>
      </pivotArea>
    </format>
    <format dxfId="8">
      <pivotArea outline="0" collapsedLevelsAreSubtotals="1" fieldPosition="0">
        <references count="1">
          <reference field="4294967294" count="1" selected="0">
            <x v="2"/>
          </reference>
        </references>
      </pivotArea>
    </format>
    <format dxfId="7">
      <pivotArea outline="0" collapsedLevelsAreSubtotals="1" fieldPosition="0">
        <references count="1">
          <reference field="4294967294" count="1" selected="0">
            <x v="2"/>
          </reference>
        </references>
      </pivotArea>
    </format>
    <format dxfId="6">
      <pivotArea dataOnly="0" labelOnly="1" fieldPosition="0">
        <references count="2">
          <reference field="1" count="1" selected="0">
            <x v="0"/>
          </reference>
          <reference field="2" count="1">
            <x v="3"/>
          </reference>
        </references>
      </pivotArea>
    </format>
    <format dxfId="5">
      <pivotArea dataOnly="0" labelOnly="1" fieldPosition="0">
        <references count="2">
          <reference field="1" count="1" selected="0">
            <x v="0"/>
          </reference>
          <reference field="2" count="1">
            <x v="7"/>
          </reference>
        </references>
      </pivotArea>
    </format>
    <format dxfId="4">
      <pivotArea dataOnly="0" labelOnly="1" fieldPosition="0">
        <references count="2">
          <reference field="1" count="1" selected="0">
            <x v="0"/>
          </reference>
          <reference field="2" count="1">
            <x v="14"/>
          </reference>
        </references>
      </pivotArea>
    </format>
  </formats>
  <pivotTableStyleInfo name="SchoolAthleticBudget_pivot1" showRowHeaders="1" showColHeaders="1" showRowStripes="1" showColStripes="0" showLastColumn="1"/>
  <extLst>
    <ext xmlns:x14="http://schemas.microsoft.com/office/spreadsheetml/2009/9/main" uri="{962EF5D1-5CA2-4c93-8EF4-DBF5C05439D2}">
      <x14:pivotTableDefinition xmlns:xm="http://schemas.microsoft.com/office/excel/2006/main" altText="Relatório de Orçamento" altTextSummary="Um resumo de totais de Despesas e Receita (Orçados e Reais) agrupados por tipo de despesas. Também calcula a diferença entre totais orçados e reais."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Tipo_item_segmentação" sourceName="TIPO DE ITEM">
  <pivotTables>
    <pivotTable tabId="3" name="BudgetReport"/>
  </pivotTables>
  <data>
    <tabular pivotCacheId="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Item_Despesas_Segmentação" sourceName="ITEM DE DESPESA">
  <pivotTables>
    <pivotTable tabId="3" name="BudgetReport"/>
  </pivotTables>
  <data>
    <tabular pivotCacheId="5">
      <items count="19">
        <i x="11" s="1"/>
        <i x="12" s="1"/>
        <i x="14" s="1"/>
        <i x="5" s="1"/>
        <i x="13" s="1"/>
        <i x="9" s="1"/>
        <i x="0" s="1"/>
        <i x="1" s="1"/>
        <i x="17" s="1"/>
        <i x="8" s="1"/>
        <i x="6" s="1"/>
        <i x="2" s="1"/>
        <i x="3" s="1"/>
        <i x="16" s="1"/>
        <i x="10" s="1"/>
        <i x="18" s="1"/>
        <i x="4" s="1"/>
        <i x="7"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O DE ITEM" cache="Tipo_item_segmentação" caption="TIPO DE ITEM" style="School Athletic Budget Slicer" rowHeight="225425"/>
  <slicer name="ITEM DE DESPESA" cache="Item_Despesas_Segmentação" caption="ITEM DE DESPESA" columnCount="2" style="School Athletic Budget Slicer" rowHeight="225425"/>
</slicers>
</file>

<file path=xl/tables/table1.xml><?xml version="1.0" encoding="utf-8"?>
<table xmlns="http://schemas.openxmlformats.org/spreadsheetml/2006/main" id="1" name="BudgetTable" displayName="BudgetTable" ref="B5:H33" totalsRowShown="0" tableBorderDxfId="18">
  <autoFilter ref="B5:H33"/>
  <tableColumns count="7">
    <tableColumn id="1" name="DATA" dataDxfId="17"/>
    <tableColumn id="2" name="TIPO DE ITEM" dataDxfId="16"/>
    <tableColumn id="3" name="ITEM DE DESPESA" dataDxfId="15"/>
    <tableColumn id="4" name="CUSTO ORÇADO" dataDxfId="14"/>
    <tableColumn id="5" name="CUSTO REAL" dataDxfId="13"/>
    <tableColumn id="6" name="ACIMA/ABAIXO" dataDxfId="12">
      <calculatedColumnFormula>--('Entrada de Dados de Orçamento'!$H6&gt;0)</calculatedColumnFormula>
    </tableColumn>
    <tableColumn id="7" name="DIFERENÇA" dataDxfId="11">
      <calculatedColumnFormula>'Entrada de Dados de Orçamento'!$E6-'Entrada de Dados de Orçamento'!$F6</calculatedColumnFormula>
    </tableColumn>
  </tableColumns>
  <tableStyleInfo name="School Athletic Budget" showFirstColumn="0" showLastColumn="0" showRowStripes="1" showColumnStripes="0"/>
</table>
</file>

<file path=xl/tables/table2.xml><?xml version="1.0" encoding="utf-8"?>
<table xmlns="http://schemas.openxmlformats.org/spreadsheetml/2006/main" id="2" name="ItensdeReceita" displayName="ItensdeReceita" ref="B5:B12" totalsRowShown="0" dataDxfId="3">
  <autoFilter ref="B5:B12"/>
  <tableColumns count="1">
    <tableColumn id="1" name="LISTA DE ITENS DE RECEITA" dataDxfId="2"/>
  </tableColumns>
  <tableStyleInfo name="School Athletic Budget" showFirstColumn="0" showLastColumn="0" showRowStripes="1" showColumnStripes="0"/>
  <extLst>
    <ext xmlns:x14="http://schemas.microsoft.com/office/spreadsheetml/2009/9/main" uri="{504A1905-F514-4f6f-8877-14C23A59335A}">
      <x14:table altText="Lista de Itens de Receita" altTextSummary="Lista de itens de receita usados para lista suspensa na planilha Entrada de Dados de Orçamento."/>
    </ext>
  </extLst>
</table>
</file>

<file path=xl/tables/table3.xml><?xml version="1.0" encoding="utf-8"?>
<table xmlns="http://schemas.openxmlformats.org/spreadsheetml/2006/main" id="3" name="ItensdeDespesa" displayName="ItensdeDespesa" ref="D5:D20" totalsRowShown="0" dataDxfId="1">
  <autoFilter ref="D5:D20"/>
  <tableColumns count="1">
    <tableColumn id="1" name="LISTA DE ITENS DE DESPESA" dataDxfId="0"/>
  </tableColumns>
  <tableStyleInfo name="School Athletic Budget" showFirstColumn="0" showLastColumn="0" showRowStripes="1" showColumnStripes="0"/>
  <extLst>
    <ext xmlns:x14="http://schemas.microsoft.com/office/spreadsheetml/2009/9/main" uri="{504A1905-F514-4f6f-8877-14C23A59335A}">
      <x14:table altText="Lista de Itens de Despesa" altTextSummary="Lista de itens de despesa usados na lista suspensa na planilha Entrada de Dados de Orçamento. "/>
    </ext>
  </extLst>
</table>
</file>

<file path=xl/theme/theme1.xml><?xml version="1.0" encoding="utf-8"?>
<a:theme xmlns:a="http://schemas.openxmlformats.org/drawingml/2006/main" name="SchoolAthleticBudget">
  <a:themeElements>
    <a:clrScheme name="School Athletic Budget">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School Athletic Budget">
      <a:majorFont>
        <a:latin typeface="Impact"/>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S33"/>
  <sheetViews>
    <sheetView showGridLines="0" tabSelected="1" zoomScaleNormal="100" workbookViewId="0">
      <pane ySplit="5" topLeftCell="A6" activePane="bottomLeft" state="frozen"/>
      <selection pane="bottomLeft"/>
    </sheetView>
  </sheetViews>
  <sheetFormatPr defaultRowHeight="18.75" customHeight="1" x14ac:dyDescent="0.2"/>
  <cols>
    <col min="1" max="1" width="2.7109375" customWidth="1"/>
    <col min="2" max="2" width="15.85546875" customWidth="1"/>
    <col min="3" max="3" width="19.5703125" customWidth="1"/>
    <col min="4" max="4" width="43" customWidth="1"/>
    <col min="5" max="5" width="25.140625" customWidth="1"/>
    <col min="6" max="6" width="21.7109375" customWidth="1"/>
    <col min="7" max="7" width="18.85546875" bestFit="1" customWidth="1"/>
    <col min="8" max="8" width="17.85546875" customWidth="1"/>
    <col min="9" max="9" width="40.5703125" customWidth="1"/>
  </cols>
  <sheetData>
    <row r="1" spans="2:19" ht="14.25" customHeight="1" x14ac:dyDescent="0.2"/>
    <row r="2" spans="2:19" ht="33" customHeight="1" x14ac:dyDescent="0.2">
      <c r="D2" s="9" t="s">
        <v>23</v>
      </c>
    </row>
    <row r="3" spans="2:19" ht="16.5" customHeight="1" x14ac:dyDescent="0.2">
      <c r="D3" s="8" t="s">
        <v>34</v>
      </c>
      <c r="I3" s="13"/>
      <c r="J3" s="13"/>
      <c r="K3" s="13"/>
      <c r="L3" s="13"/>
      <c r="M3" s="13"/>
      <c r="N3" s="13"/>
      <c r="O3" s="13"/>
      <c r="P3" s="13"/>
      <c r="Q3" s="13"/>
      <c r="R3" s="13"/>
      <c r="S3" s="13"/>
    </row>
    <row r="4" spans="2:19" ht="14.25" customHeight="1" x14ac:dyDescent="0.2">
      <c r="I4" s="13"/>
      <c r="J4" s="13"/>
      <c r="K4" s="13"/>
      <c r="L4" s="13"/>
      <c r="M4" s="13"/>
      <c r="N4" s="13"/>
      <c r="O4" s="13"/>
      <c r="P4" s="13"/>
      <c r="Q4" s="13"/>
      <c r="R4" s="13"/>
      <c r="S4" s="13"/>
    </row>
    <row r="5" spans="2:19" s="13" customFormat="1" ht="18.75" customHeight="1" x14ac:dyDescent="0.2">
      <c r="B5" s="27" t="s">
        <v>24</v>
      </c>
      <c r="C5" s="15" t="s">
        <v>25</v>
      </c>
      <c r="D5" s="15" t="s">
        <v>26</v>
      </c>
      <c r="E5" s="16" t="s">
        <v>27</v>
      </c>
      <c r="F5" s="17" t="s">
        <v>28</v>
      </c>
      <c r="G5" s="15" t="s">
        <v>29</v>
      </c>
      <c r="H5" s="30" t="s">
        <v>30</v>
      </c>
    </row>
    <row r="6" spans="2:19" ht="18.75" customHeight="1" x14ac:dyDescent="0.2">
      <c r="B6" s="28">
        <v>41063</v>
      </c>
      <c r="C6" s="18" t="s">
        <v>21</v>
      </c>
      <c r="D6" s="19" t="s">
        <v>8</v>
      </c>
      <c r="E6" s="20">
        <v>100</v>
      </c>
      <c r="F6" s="21">
        <v>85</v>
      </c>
      <c r="G6" s="22">
        <f>--('Entrada de Dados de Orçamento'!$H6&gt;0)</f>
        <v>1</v>
      </c>
      <c r="H6" s="21">
        <f>'Entrada de Dados de Orçamento'!$E6-'Entrada de Dados de Orçamento'!$F6</f>
        <v>15</v>
      </c>
      <c r="I6" s="11"/>
      <c r="J6" s="13"/>
      <c r="K6" s="13"/>
      <c r="L6" s="13"/>
      <c r="M6" s="13"/>
      <c r="N6" s="13"/>
      <c r="O6" s="13"/>
      <c r="P6" s="13"/>
      <c r="Q6" s="13"/>
      <c r="R6" s="13"/>
      <c r="S6" s="13"/>
    </row>
    <row r="7" spans="2:19" ht="18.75" customHeight="1" x14ac:dyDescent="0.2">
      <c r="B7" s="29">
        <v>41063</v>
      </c>
      <c r="C7" s="23" t="s">
        <v>21</v>
      </c>
      <c r="D7" s="19" t="s">
        <v>9</v>
      </c>
      <c r="E7" s="24">
        <v>250</v>
      </c>
      <c r="F7" s="25">
        <v>215</v>
      </c>
      <c r="G7" s="26">
        <f>--('Entrada de Dados de Orçamento'!$H7&gt;0)</f>
        <v>1</v>
      </c>
      <c r="H7" s="21">
        <f>'Entrada de Dados de Orçamento'!$E7-'Entrada de Dados de Orçamento'!$F7</f>
        <v>35</v>
      </c>
      <c r="I7" s="11"/>
      <c r="J7" s="13"/>
      <c r="K7" s="13"/>
      <c r="L7" s="13"/>
      <c r="M7" s="13"/>
      <c r="N7" s="13"/>
      <c r="O7" s="13"/>
      <c r="P7" s="13"/>
      <c r="Q7" s="13"/>
      <c r="R7" s="13"/>
      <c r="S7" s="13"/>
    </row>
    <row r="8" spans="2:19" ht="18.75" customHeight="1" x14ac:dyDescent="0.2">
      <c r="B8" s="28">
        <v>41063</v>
      </c>
      <c r="C8" s="18" t="s">
        <v>21</v>
      </c>
      <c r="D8" s="19" t="s">
        <v>10</v>
      </c>
      <c r="E8" s="20">
        <v>200</v>
      </c>
      <c r="F8" s="21">
        <v>210</v>
      </c>
      <c r="G8" s="22">
        <f>--('Entrada de Dados de Orçamento'!$H8&gt;0)</f>
        <v>0</v>
      </c>
      <c r="H8" s="21">
        <f>'Entrada de Dados de Orçamento'!$E8-'Entrada de Dados de Orçamento'!$F8</f>
        <v>-10</v>
      </c>
      <c r="I8" s="11"/>
      <c r="J8" s="13"/>
      <c r="K8" s="13"/>
      <c r="L8" s="13"/>
      <c r="M8" s="13"/>
      <c r="N8" s="13"/>
      <c r="O8" s="13"/>
      <c r="P8" s="13"/>
      <c r="Q8" s="13"/>
      <c r="R8" s="13"/>
      <c r="S8" s="13"/>
    </row>
    <row r="9" spans="2:19" ht="18.75" customHeight="1" x14ac:dyDescent="0.2">
      <c r="B9" s="29">
        <v>41063</v>
      </c>
      <c r="C9" s="23" t="s">
        <v>21</v>
      </c>
      <c r="D9" s="19" t="s">
        <v>11</v>
      </c>
      <c r="E9" s="24">
        <v>750</v>
      </c>
      <c r="F9" s="25">
        <v>724</v>
      </c>
      <c r="G9" s="26">
        <f>--('Entrada de Dados de Orçamento'!$H9&gt;0)</f>
        <v>1</v>
      </c>
      <c r="H9" s="21">
        <f>'Entrada de Dados de Orçamento'!$E9-'Entrada de Dados de Orçamento'!$F9</f>
        <v>26</v>
      </c>
      <c r="I9" s="11"/>
      <c r="J9" s="13"/>
      <c r="K9" s="13"/>
      <c r="L9" s="13"/>
      <c r="M9" s="13"/>
      <c r="N9" s="13"/>
      <c r="O9" s="13"/>
      <c r="P9" s="13"/>
      <c r="Q9" s="13"/>
      <c r="R9" s="13"/>
      <c r="S9" s="13"/>
    </row>
    <row r="10" spans="2:19" ht="18.75" customHeight="1" x14ac:dyDescent="0.2">
      <c r="B10" s="28">
        <v>41063</v>
      </c>
      <c r="C10" s="18" t="s">
        <v>21</v>
      </c>
      <c r="D10" s="19" t="s">
        <v>0</v>
      </c>
      <c r="E10" s="20">
        <v>670</v>
      </c>
      <c r="F10" s="21">
        <v>733</v>
      </c>
      <c r="G10" s="22">
        <f>--('Entrada de Dados de Orçamento'!$H10&gt;0)</f>
        <v>0</v>
      </c>
      <c r="H10" s="21">
        <f>'Entrada de Dados de Orçamento'!$E10-'Entrada de Dados de Orçamento'!$F10</f>
        <v>-63</v>
      </c>
      <c r="I10" s="11"/>
      <c r="J10" s="13"/>
      <c r="K10" s="13"/>
      <c r="L10" s="13"/>
      <c r="M10" s="13"/>
      <c r="N10" s="13"/>
      <c r="O10" s="13"/>
      <c r="P10" s="13"/>
      <c r="Q10" s="13"/>
      <c r="R10" s="13"/>
      <c r="S10" s="13"/>
    </row>
    <row r="11" spans="2:19" ht="18.75" customHeight="1" x14ac:dyDescent="0.2">
      <c r="B11" s="29">
        <v>41063</v>
      </c>
      <c r="C11" s="23" t="s">
        <v>22</v>
      </c>
      <c r="D11" s="19" t="s">
        <v>1</v>
      </c>
      <c r="E11" s="24">
        <v>710</v>
      </c>
      <c r="F11" s="25">
        <v>750</v>
      </c>
      <c r="G11" s="26">
        <f>--('Entrada de Dados de Orçamento'!$H11&gt;0)</f>
        <v>0</v>
      </c>
      <c r="H11" s="21">
        <f>'Entrada de Dados de Orçamento'!$E11-'Entrada de Dados de Orçamento'!$F11</f>
        <v>-40</v>
      </c>
      <c r="I11" s="11"/>
    </row>
    <row r="12" spans="2:19" ht="18.75" customHeight="1" x14ac:dyDescent="0.2">
      <c r="B12" s="28">
        <v>41063</v>
      </c>
      <c r="C12" s="18" t="s">
        <v>21</v>
      </c>
      <c r="D12" s="19" t="s">
        <v>13</v>
      </c>
      <c r="E12" s="20">
        <v>160</v>
      </c>
      <c r="F12" s="21">
        <v>145</v>
      </c>
      <c r="G12" s="22">
        <f>--('Entrada de Dados de Orçamento'!$H12&gt;0)</f>
        <v>1</v>
      </c>
      <c r="H12" s="21">
        <f>'Entrada de Dados de Orçamento'!$E12-'Entrada de Dados de Orçamento'!$F12</f>
        <v>15</v>
      </c>
      <c r="I12" s="11"/>
    </row>
    <row r="13" spans="2:19" ht="18.75" customHeight="1" x14ac:dyDescent="0.2">
      <c r="B13" s="29">
        <v>41063</v>
      </c>
      <c r="C13" s="23" t="s">
        <v>21</v>
      </c>
      <c r="D13" s="19" t="s">
        <v>15</v>
      </c>
      <c r="E13" s="24">
        <v>490</v>
      </c>
      <c r="F13" s="25">
        <v>350</v>
      </c>
      <c r="G13" s="26">
        <f>--('Entrada de Dados de Orçamento'!$H13&gt;0)</f>
        <v>1</v>
      </c>
      <c r="H13" s="21">
        <f>'Entrada de Dados de Orçamento'!$E13-'Entrada de Dados de Orçamento'!$F13</f>
        <v>140</v>
      </c>
      <c r="I13" s="11"/>
    </row>
    <row r="14" spans="2:19" ht="18.75" customHeight="1" x14ac:dyDescent="0.2">
      <c r="B14" s="28">
        <v>41063</v>
      </c>
      <c r="C14" s="18" t="s">
        <v>21</v>
      </c>
      <c r="D14" s="19" t="s">
        <v>15</v>
      </c>
      <c r="E14" s="20">
        <v>760</v>
      </c>
      <c r="F14" s="21">
        <v>725</v>
      </c>
      <c r="G14" s="22">
        <f>--('Entrada de Dados de Orçamento'!$H14&gt;0)</f>
        <v>1</v>
      </c>
      <c r="H14" s="21">
        <f>'Entrada de Dados de Orçamento'!$E14-'Entrada de Dados de Orçamento'!$F14</f>
        <v>35</v>
      </c>
      <c r="I14" s="11"/>
    </row>
    <row r="15" spans="2:19" ht="18.75" customHeight="1" x14ac:dyDescent="0.2">
      <c r="B15" s="29">
        <v>41063</v>
      </c>
      <c r="C15" s="23" t="s">
        <v>21</v>
      </c>
      <c r="D15" s="19" t="s">
        <v>13</v>
      </c>
      <c r="E15" s="24">
        <v>850</v>
      </c>
      <c r="F15" s="25">
        <v>475</v>
      </c>
      <c r="G15" s="26">
        <f>--('Entrada de Dados de Orçamento'!$H15&gt;0)</f>
        <v>1</v>
      </c>
      <c r="H15" s="21">
        <f>'Entrada de Dados de Orçamento'!$E15-'Entrada de Dados de Orçamento'!$F15</f>
        <v>375</v>
      </c>
      <c r="I15" s="11"/>
    </row>
    <row r="16" spans="2:19" ht="18.75" customHeight="1" x14ac:dyDescent="0.2">
      <c r="B16" s="28">
        <v>41063</v>
      </c>
      <c r="C16" s="18" t="s">
        <v>21</v>
      </c>
      <c r="D16" s="19" t="s">
        <v>19</v>
      </c>
      <c r="E16" s="20">
        <v>660</v>
      </c>
      <c r="F16" s="21">
        <v>200</v>
      </c>
      <c r="G16" s="22">
        <f>--('Entrada de Dados de Orçamento'!$H16&gt;0)</f>
        <v>1</v>
      </c>
      <c r="H16" s="21">
        <f>'Entrada de Dados de Orçamento'!$E16-'Entrada de Dados de Orçamento'!$F16</f>
        <v>460</v>
      </c>
      <c r="I16" s="11"/>
    </row>
    <row r="17" spans="2:9" ht="18.75" customHeight="1" x14ac:dyDescent="0.2">
      <c r="B17" s="29">
        <v>41063</v>
      </c>
      <c r="C17" s="23" t="s">
        <v>21</v>
      </c>
      <c r="D17" s="19" t="s">
        <v>20</v>
      </c>
      <c r="E17" s="24">
        <v>860</v>
      </c>
      <c r="F17" s="25">
        <v>350</v>
      </c>
      <c r="G17" s="26">
        <f>--('Entrada de Dados de Orçamento'!$H17&gt;0)</f>
        <v>1</v>
      </c>
      <c r="H17" s="21">
        <f>'Entrada de Dados de Orçamento'!$E17-'Entrada de Dados de Orçamento'!$F17</f>
        <v>510</v>
      </c>
      <c r="I17" s="11"/>
    </row>
    <row r="18" spans="2:9" ht="18.75" customHeight="1" x14ac:dyDescent="0.2">
      <c r="B18" s="28">
        <v>41063</v>
      </c>
      <c r="C18" s="18" t="s">
        <v>21</v>
      </c>
      <c r="D18" s="19" t="s">
        <v>7</v>
      </c>
      <c r="E18" s="20">
        <v>150</v>
      </c>
      <c r="F18" s="21">
        <v>144</v>
      </c>
      <c r="G18" s="22">
        <f>--('Entrada de Dados de Orçamento'!$H18&gt;0)</f>
        <v>1</v>
      </c>
      <c r="H18" s="21">
        <f>'Entrada de Dados de Orçamento'!$E18-'Entrada de Dados de Orçamento'!$F18</f>
        <v>6</v>
      </c>
      <c r="I18" s="11"/>
    </row>
    <row r="19" spans="2:9" ht="18.75" customHeight="1" x14ac:dyDescent="0.2">
      <c r="B19" s="29">
        <v>41063</v>
      </c>
      <c r="C19" s="23" t="s">
        <v>22</v>
      </c>
      <c r="D19" s="19" t="s">
        <v>2</v>
      </c>
      <c r="E19" s="24">
        <v>340</v>
      </c>
      <c r="F19" s="25">
        <v>350</v>
      </c>
      <c r="G19" s="26">
        <f>--('Entrada de Dados de Orçamento'!$H19&gt;0)</f>
        <v>0</v>
      </c>
      <c r="H19" s="21">
        <f>'Entrada de Dados de Orçamento'!$E19-'Entrada de Dados de Orçamento'!$F19</f>
        <v>-10</v>
      </c>
      <c r="I19" s="11"/>
    </row>
    <row r="20" spans="2:9" ht="18.75" customHeight="1" x14ac:dyDescent="0.2">
      <c r="B20" s="28">
        <v>41063</v>
      </c>
      <c r="C20" s="18" t="s">
        <v>22</v>
      </c>
      <c r="D20" s="19" t="s">
        <v>3</v>
      </c>
      <c r="E20" s="20">
        <v>670</v>
      </c>
      <c r="F20" s="21">
        <v>700</v>
      </c>
      <c r="G20" s="22">
        <f>--('Entrada de Dados de Orçamento'!$H20&gt;0)</f>
        <v>0</v>
      </c>
      <c r="H20" s="21">
        <f>'Entrada de Dados de Orçamento'!$E20-'Entrada de Dados de Orçamento'!$F20</f>
        <v>-30</v>
      </c>
      <c r="I20" s="11"/>
    </row>
    <row r="21" spans="2:9" ht="18.75" customHeight="1" x14ac:dyDescent="0.2">
      <c r="B21" s="29">
        <v>41063</v>
      </c>
      <c r="C21" s="23" t="s">
        <v>22</v>
      </c>
      <c r="D21" s="19" t="s">
        <v>4</v>
      </c>
      <c r="E21" s="24">
        <v>720</v>
      </c>
      <c r="F21" s="25">
        <v>800</v>
      </c>
      <c r="G21" s="26">
        <f>--('Entrada de Dados de Orçamento'!$H21&gt;0)</f>
        <v>0</v>
      </c>
      <c r="H21" s="21">
        <f>'Entrada de Dados de Orçamento'!$E21-'Entrada de Dados de Orçamento'!$F21</f>
        <v>-80</v>
      </c>
      <c r="I21" s="11"/>
    </row>
    <row r="22" spans="2:9" ht="18.75" customHeight="1" x14ac:dyDescent="0.2">
      <c r="B22" s="28">
        <v>41063</v>
      </c>
      <c r="C22" s="18" t="s">
        <v>21</v>
      </c>
      <c r="D22" s="19" t="s">
        <v>16</v>
      </c>
      <c r="E22" s="20">
        <v>880</v>
      </c>
      <c r="F22" s="21">
        <v>750</v>
      </c>
      <c r="G22" s="22">
        <f>--('Entrada de Dados de Orçamento'!$H22&gt;0)</f>
        <v>1</v>
      </c>
      <c r="H22" s="21">
        <f>'Entrada de Dados de Orçamento'!$E22-'Entrada de Dados de Orçamento'!$F22</f>
        <v>130</v>
      </c>
      <c r="I22" s="11"/>
    </row>
    <row r="23" spans="2:9" ht="18.75" customHeight="1" x14ac:dyDescent="0.2">
      <c r="B23" s="29">
        <v>41063</v>
      </c>
      <c r="C23" s="23" t="s">
        <v>22</v>
      </c>
      <c r="D23" s="19" t="s">
        <v>4</v>
      </c>
      <c r="E23" s="24">
        <v>800</v>
      </c>
      <c r="F23" s="25">
        <v>700</v>
      </c>
      <c r="G23" s="26">
        <f>--('Entrada de Dados de Orçamento'!$H23&gt;0)</f>
        <v>1</v>
      </c>
      <c r="H23" s="21">
        <f>'Entrada de Dados de Orçamento'!$E23-'Entrada de Dados de Orçamento'!$F23</f>
        <v>100</v>
      </c>
      <c r="I23" s="11"/>
    </row>
    <row r="24" spans="2:9" ht="18.75" customHeight="1" x14ac:dyDescent="0.2">
      <c r="B24" s="28">
        <v>41063</v>
      </c>
      <c r="C24" s="18" t="s">
        <v>22</v>
      </c>
      <c r="D24" s="19" t="s">
        <v>5</v>
      </c>
      <c r="E24" s="20">
        <v>720</v>
      </c>
      <c r="F24" s="21">
        <v>700</v>
      </c>
      <c r="G24" s="22">
        <f>--('Entrada de Dados de Orçamento'!$H24&gt;0)</f>
        <v>1</v>
      </c>
      <c r="H24" s="21">
        <f>'Entrada de Dados de Orçamento'!$E24-'Entrada de Dados de Orçamento'!$F24</f>
        <v>20</v>
      </c>
      <c r="I24" s="11"/>
    </row>
    <row r="25" spans="2:9" ht="18.75" customHeight="1" x14ac:dyDescent="0.2">
      <c r="B25" s="29">
        <v>41063</v>
      </c>
      <c r="C25" s="23" t="s">
        <v>21</v>
      </c>
      <c r="D25" s="19" t="s">
        <v>17</v>
      </c>
      <c r="E25" s="24">
        <v>620</v>
      </c>
      <c r="F25" s="25">
        <v>820</v>
      </c>
      <c r="G25" s="26">
        <f>--('Entrada de Dados de Orçamento'!$H25&gt;0)</f>
        <v>0</v>
      </c>
      <c r="H25" s="21">
        <f>'Entrada de Dados de Orçamento'!$E25-'Entrada de Dados de Orçamento'!$F25</f>
        <v>-200</v>
      </c>
      <c r="I25" s="11"/>
    </row>
    <row r="26" spans="2:9" ht="18.75" customHeight="1" x14ac:dyDescent="0.2">
      <c r="B26" s="28">
        <v>41063</v>
      </c>
      <c r="C26" s="18" t="s">
        <v>22</v>
      </c>
      <c r="D26" s="19" t="s">
        <v>6</v>
      </c>
      <c r="E26" s="20">
        <v>880</v>
      </c>
      <c r="F26" s="21">
        <v>875</v>
      </c>
      <c r="G26" s="22">
        <f>--('Entrada de Dados de Orçamento'!$H26&gt;0)</f>
        <v>1</v>
      </c>
      <c r="H26" s="21">
        <f>'Entrada de Dados de Orçamento'!$E26-'Entrada de Dados de Orçamento'!$F26</f>
        <v>5</v>
      </c>
      <c r="I26" s="11"/>
    </row>
    <row r="27" spans="2:9" ht="18.75" customHeight="1" x14ac:dyDescent="0.2">
      <c r="B27" s="29">
        <v>41063</v>
      </c>
      <c r="C27" s="23" t="s">
        <v>21</v>
      </c>
      <c r="D27" s="19" t="s">
        <v>0</v>
      </c>
      <c r="E27" s="24">
        <v>850</v>
      </c>
      <c r="F27" s="25">
        <v>875</v>
      </c>
      <c r="G27" s="26">
        <f>--('Entrada de Dados de Orçamento'!$H27&gt;0)</f>
        <v>0</v>
      </c>
      <c r="H27" s="21">
        <f>'Entrada de Dados de Orçamento'!$E27-'Entrada de Dados de Orçamento'!$F27</f>
        <v>-25</v>
      </c>
      <c r="I27" s="11"/>
    </row>
    <row r="28" spans="2:9" ht="18.75" customHeight="1" x14ac:dyDescent="0.2">
      <c r="B28" s="28">
        <v>41063</v>
      </c>
      <c r="C28" s="18" t="s">
        <v>21</v>
      </c>
      <c r="D28" s="19" t="s">
        <v>16</v>
      </c>
      <c r="E28" s="20">
        <v>710</v>
      </c>
      <c r="F28" s="21">
        <v>710</v>
      </c>
      <c r="G28" s="22">
        <f>--('Entrada de Dados de Orçamento'!$H28&gt;0)</f>
        <v>0</v>
      </c>
      <c r="H28" s="21">
        <f>'Entrada de Dados de Orçamento'!$E28-'Entrada de Dados de Orçamento'!$F28</f>
        <v>0</v>
      </c>
      <c r="I28" s="11"/>
    </row>
    <row r="29" spans="2:9" ht="18.75" customHeight="1" x14ac:dyDescent="0.2">
      <c r="B29" s="29">
        <v>41063</v>
      </c>
      <c r="C29" s="23" t="s">
        <v>22</v>
      </c>
      <c r="D29" s="19" t="s">
        <v>7</v>
      </c>
      <c r="E29" s="24">
        <v>950</v>
      </c>
      <c r="F29" s="25">
        <v>949</v>
      </c>
      <c r="G29" s="26">
        <f>--('Entrada de Dados de Orçamento'!$H29&gt;0)</f>
        <v>1</v>
      </c>
      <c r="H29" s="21">
        <f>'Entrada de Dados de Orçamento'!$E29-'Entrada de Dados de Orçamento'!$F29</f>
        <v>1</v>
      </c>
      <c r="I29" s="11"/>
    </row>
    <row r="30" spans="2:9" ht="18.75" customHeight="1" x14ac:dyDescent="0.2">
      <c r="B30" s="28">
        <v>41063</v>
      </c>
      <c r="C30" s="18" t="s">
        <v>22</v>
      </c>
      <c r="D30" s="19" t="s">
        <v>3</v>
      </c>
      <c r="E30" s="20">
        <v>720</v>
      </c>
      <c r="F30" s="21">
        <v>725</v>
      </c>
      <c r="G30" s="22">
        <f>--('Entrada de Dados de Orçamento'!$H30&gt;0)</f>
        <v>0</v>
      </c>
      <c r="H30" s="21">
        <f>'Entrada de Dados de Orçamento'!$E30-'Entrada de Dados de Orçamento'!$F30</f>
        <v>-5</v>
      </c>
      <c r="I30" s="11"/>
    </row>
    <row r="31" spans="2:9" ht="18.75" customHeight="1" x14ac:dyDescent="0.2">
      <c r="B31" s="29">
        <v>41063</v>
      </c>
      <c r="C31" s="23" t="s">
        <v>21</v>
      </c>
      <c r="D31" s="19" t="s">
        <v>16</v>
      </c>
      <c r="E31" s="24">
        <v>580</v>
      </c>
      <c r="F31" s="25">
        <v>569</v>
      </c>
      <c r="G31" s="26">
        <f>--('Entrada de Dados de Orçamento'!$H31&gt;0)</f>
        <v>1</v>
      </c>
      <c r="H31" s="21">
        <f>'Entrada de Dados de Orçamento'!$E31-'Entrada de Dados de Orçamento'!$F31</f>
        <v>11</v>
      </c>
      <c r="I31" s="11"/>
    </row>
    <row r="32" spans="2:9" ht="18.75" customHeight="1" x14ac:dyDescent="0.2">
      <c r="B32" s="28">
        <v>41063</v>
      </c>
      <c r="C32" s="18" t="s">
        <v>21</v>
      </c>
      <c r="D32" s="19" t="s">
        <v>19</v>
      </c>
      <c r="E32" s="20">
        <v>570</v>
      </c>
      <c r="F32" s="21">
        <v>550</v>
      </c>
      <c r="G32" s="22">
        <f>--('Entrada de Dados de Orçamento'!$H32&gt;0)</f>
        <v>1</v>
      </c>
      <c r="H32" s="21">
        <f>'Entrada de Dados de Orçamento'!$E32-'Entrada de Dados de Orçamento'!$F32</f>
        <v>20</v>
      </c>
      <c r="I32" s="11"/>
    </row>
    <row r="33" spans="2:9" ht="18.75" customHeight="1" x14ac:dyDescent="0.2">
      <c r="B33" s="29">
        <v>41063</v>
      </c>
      <c r="C33" s="23" t="s">
        <v>22</v>
      </c>
      <c r="D33" s="19" t="s">
        <v>1</v>
      </c>
      <c r="E33" s="24">
        <v>670</v>
      </c>
      <c r="F33" s="25">
        <v>650</v>
      </c>
      <c r="G33" s="26">
        <f>--('Entrada de Dados de Orçamento'!$H33&gt;0)</f>
        <v>1</v>
      </c>
      <c r="H33" s="21">
        <f>'Entrada de Dados de Orçamento'!$E33-'Entrada de Dados de Orçamento'!$F33</f>
        <v>20</v>
      </c>
      <c r="I33" s="11"/>
    </row>
  </sheetData>
  <dataValidations count="3">
    <dataValidation type="list" allowBlank="1" showInputMessage="1" sqref="I6:I33">
      <formula1>INDIRECT($C6&amp;"List")</formula1>
    </dataValidation>
    <dataValidation type="list" allowBlank="1" showInputMessage="1" sqref="C6:C33">
      <formula1>"Receita,Despesas"</formula1>
    </dataValidation>
    <dataValidation type="list" allowBlank="1" showInputMessage="1" sqref="D6:D33">
      <formula1>INDIRECT("Listade"&amp;$C6)</formula1>
    </dataValidation>
  </dataValidations>
  <printOptions horizontalCentered="1"/>
  <pageMargins left="0.5" right="0.5" top="0.5" bottom="0.5" header="0.5" footer="0.5"/>
  <pageSetup paperSize="9"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8" id="{69B4D186-7B6D-46CE-B31A-E023267C5B1E}">
            <x14:iconSet iconSet="3Arrows" showValue="0" custom="1">
              <x14:cfvo type="percent">
                <xm:f>0</xm:f>
              </x14:cfvo>
              <x14:cfvo type="percent">
                <xm:f>0</xm:f>
              </x14:cfvo>
              <x14:cfvo type="percent" gte="0">
                <xm:f>0</xm:f>
              </x14:cfvo>
              <x14:cfIcon iconSet="3Flags" iconId="0"/>
              <x14:cfIcon iconSet="3Flags" iconId="0"/>
              <x14:cfIcon iconSet="3Flags" iconId="2"/>
            </x14:iconSet>
          </x14:cfRule>
          <xm:sqref>G6:G33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30"/>
  <sheetViews>
    <sheetView showGridLines="0" zoomScaleNormal="100" workbookViewId="0"/>
  </sheetViews>
  <sheetFormatPr defaultRowHeight="18.75" customHeight="1" x14ac:dyDescent="0.2"/>
  <cols>
    <col min="1" max="1" width="2.7109375" style="2" customWidth="1"/>
    <col min="2" max="2" width="35.42578125" style="1" customWidth="1"/>
    <col min="3" max="5" width="16.85546875" style="2" customWidth="1"/>
    <col min="6" max="6" width="17.85546875" style="7" customWidth="1"/>
    <col min="7" max="8" width="20.28515625" style="7" customWidth="1"/>
    <col min="9" max="9" width="13.28515625" style="7" customWidth="1"/>
    <col min="10" max="16384" width="9.140625" style="2"/>
  </cols>
  <sheetData>
    <row r="1" spans="2:9" customFormat="1" ht="14.25" customHeight="1" x14ac:dyDescent="0.2">
      <c r="F1" s="6"/>
      <c r="G1" s="6"/>
      <c r="H1" s="6"/>
      <c r="I1" s="6"/>
    </row>
    <row r="2" spans="2:9" customFormat="1" ht="33" customHeight="1" x14ac:dyDescent="0.2">
      <c r="B2" s="1"/>
      <c r="C2" s="9" t="s">
        <v>23</v>
      </c>
      <c r="D2" s="2"/>
      <c r="F2" s="6"/>
      <c r="G2" s="6"/>
      <c r="H2" s="6"/>
      <c r="I2" s="6"/>
    </row>
    <row r="3" spans="2:9" customFormat="1" ht="16.5" customHeight="1" x14ac:dyDescent="0.2">
      <c r="B3" s="1"/>
      <c r="C3" s="8" t="s">
        <v>36</v>
      </c>
      <c r="D3" s="2"/>
      <c r="F3" s="6"/>
      <c r="G3" s="6"/>
      <c r="H3" s="6"/>
      <c r="I3" s="6"/>
    </row>
    <row r="4" spans="2:9" customFormat="1" ht="14.25" customHeight="1" x14ac:dyDescent="0.2">
      <c r="F4" s="6"/>
      <c r="G4" s="6"/>
      <c r="H4" s="6"/>
      <c r="I4" s="6"/>
    </row>
    <row r="5" spans="2:9" ht="18" x14ac:dyDescent="0.2">
      <c r="B5" s="3" t="s">
        <v>31</v>
      </c>
      <c r="C5" t="s">
        <v>38</v>
      </c>
      <c r="D5" t="s">
        <v>39</v>
      </c>
      <c r="E5" t="s">
        <v>37</v>
      </c>
    </row>
    <row r="6" spans="2:9" ht="18" x14ac:dyDescent="0.2">
      <c r="B6" s="4" t="s">
        <v>21</v>
      </c>
      <c r="C6" s="12">
        <v>10110</v>
      </c>
      <c r="D6" s="12">
        <v>8630</v>
      </c>
      <c r="E6" s="12">
        <v>1480</v>
      </c>
    </row>
    <row r="7" spans="2:9" ht="18" x14ac:dyDescent="0.2">
      <c r="B7" s="5" t="s">
        <v>8</v>
      </c>
      <c r="C7" s="12">
        <v>100</v>
      </c>
      <c r="D7" s="12">
        <v>85</v>
      </c>
      <c r="E7" s="12">
        <v>15</v>
      </c>
    </row>
    <row r="8" spans="2:9" ht="18" x14ac:dyDescent="0.2">
      <c r="B8" s="5" t="s">
        <v>9</v>
      </c>
      <c r="C8" s="12">
        <v>250</v>
      </c>
      <c r="D8" s="12">
        <v>215</v>
      </c>
      <c r="E8" s="12">
        <v>35</v>
      </c>
    </row>
    <row r="9" spans="2:9" ht="18" x14ac:dyDescent="0.2">
      <c r="B9" s="5" t="s">
        <v>10</v>
      </c>
      <c r="C9" s="12">
        <v>200</v>
      </c>
      <c r="D9" s="12">
        <v>210</v>
      </c>
      <c r="E9" s="12">
        <v>-10</v>
      </c>
    </row>
    <row r="10" spans="2:9" ht="25.5" x14ac:dyDescent="0.2">
      <c r="B10" s="14" t="s">
        <v>11</v>
      </c>
      <c r="C10" s="12">
        <v>750</v>
      </c>
      <c r="D10" s="12">
        <v>724</v>
      </c>
      <c r="E10" s="12">
        <v>26</v>
      </c>
    </row>
    <row r="11" spans="2:9" ht="18" x14ac:dyDescent="0.2">
      <c r="B11" s="5" t="s">
        <v>0</v>
      </c>
      <c r="C11" s="12">
        <v>1520</v>
      </c>
      <c r="D11" s="12">
        <v>1608</v>
      </c>
      <c r="E11" s="12">
        <v>-88</v>
      </c>
    </row>
    <row r="12" spans="2:9" ht="18" x14ac:dyDescent="0.2">
      <c r="B12" s="5" t="s">
        <v>13</v>
      </c>
      <c r="C12" s="12">
        <v>160</v>
      </c>
      <c r="D12" s="12">
        <v>145</v>
      </c>
      <c r="E12" s="12">
        <v>15</v>
      </c>
    </row>
    <row r="13" spans="2:9" ht="18" x14ac:dyDescent="0.2">
      <c r="B13" s="14" t="s">
        <v>15</v>
      </c>
      <c r="C13" s="12">
        <v>1250</v>
      </c>
      <c r="D13" s="12">
        <v>1075</v>
      </c>
      <c r="E13" s="12">
        <v>175</v>
      </c>
    </row>
    <row r="14" spans="2:9" ht="18" x14ac:dyDescent="0.2">
      <c r="B14" s="5" t="s">
        <v>19</v>
      </c>
      <c r="C14" s="12">
        <v>1230</v>
      </c>
      <c r="D14" s="12">
        <v>750</v>
      </c>
      <c r="E14" s="12">
        <v>480</v>
      </c>
    </row>
    <row r="15" spans="2:9" ht="18" x14ac:dyDescent="0.2">
      <c r="B15" s="5" t="s">
        <v>20</v>
      </c>
      <c r="C15" s="12">
        <v>860</v>
      </c>
      <c r="D15" s="12">
        <v>350</v>
      </c>
      <c r="E15" s="12">
        <v>510</v>
      </c>
    </row>
    <row r="16" spans="2:9" ht="18" x14ac:dyDescent="0.2">
      <c r="B16" s="5" t="s">
        <v>7</v>
      </c>
      <c r="C16" s="12">
        <v>150</v>
      </c>
      <c r="D16" s="12">
        <v>144</v>
      </c>
      <c r="E16" s="12">
        <v>6</v>
      </c>
    </row>
    <row r="17" spans="2:5" ht="18" x14ac:dyDescent="0.2">
      <c r="B17" s="14" t="s">
        <v>16</v>
      </c>
      <c r="C17" s="12">
        <v>2170</v>
      </c>
      <c r="D17" s="12">
        <v>2029</v>
      </c>
      <c r="E17" s="12">
        <v>141</v>
      </c>
    </row>
    <row r="18" spans="2:5" ht="18" x14ac:dyDescent="0.2">
      <c r="B18" s="5" t="s">
        <v>17</v>
      </c>
      <c r="C18" s="12">
        <v>620</v>
      </c>
      <c r="D18" s="12">
        <v>820</v>
      </c>
      <c r="E18" s="12">
        <v>-200</v>
      </c>
    </row>
    <row r="19" spans="2:5" ht="18" x14ac:dyDescent="0.2">
      <c r="B19" s="5" t="s">
        <v>18</v>
      </c>
      <c r="C19" s="12">
        <v>850</v>
      </c>
      <c r="D19" s="12">
        <v>475</v>
      </c>
      <c r="E19" s="12">
        <v>375</v>
      </c>
    </row>
    <row r="20" spans="2:5" ht="18" x14ac:dyDescent="0.2">
      <c r="B20" s="4" t="s">
        <v>22</v>
      </c>
      <c r="C20" s="12">
        <v>7180</v>
      </c>
      <c r="D20" s="12">
        <v>7199</v>
      </c>
      <c r="E20" s="12">
        <v>-19</v>
      </c>
    </row>
    <row r="21" spans="2:5" ht="18" x14ac:dyDescent="0.2">
      <c r="B21" s="5" t="s">
        <v>1</v>
      </c>
      <c r="C21" s="12">
        <v>1380</v>
      </c>
      <c r="D21" s="12">
        <v>1400</v>
      </c>
      <c r="E21" s="12">
        <v>-20</v>
      </c>
    </row>
    <row r="22" spans="2:5" ht="18" x14ac:dyDescent="0.2">
      <c r="B22" s="5" t="s">
        <v>7</v>
      </c>
      <c r="C22" s="12">
        <v>950</v>
      </c>
      <c r="D22" s="12">
        <v>949</v>
      </c>
      <c r="E22" s="12">
        <v>1</v>
      </c>
    </row>
    <row r="23" spans="2:5" ht="18" x14ac:dyDescent="0.2">
      <c r="B23" s="5" t="s">
        <v>2</v>
      </c>
      <c r="C23" s="12">
        <v>340</v>
      </c>
      <c r="D23" s="12">
        <v>350</v>
      </c>
      <c r="E23" s="12">
        <v>-10</v>
      </c>
    </row>
    <row r="24" spans="2:5" ht="18" x14ac:dyDescent="0.2">
      <c r="B24" s="5" t="s">
        <v>3</v>
      </c>
      <c r="C24" s="12">
        <v>1390</v>
      </c>
      <c r="D24" s="12">
        <v>1425</v>
      </c>
      <c r="E24" s="12">
        <v>-35</v>
      </c>
    </row>
    <row r="25" spans="2:5" ht="18" x14ac:dyDescent="0.2">
      <c r="B25" s="5" t="s">
        <v>4</v>
      </c>
      <c r="C25" s="12">
        <v>1520</v>
      </c>
      <c r="D25" s="12">
        <v>1500</v>
      </c>
      <c r="E25" s="12">
        <v>20</v>
      </c>
    </row>
    <row r="26" spans="2:5" ht="18" x14ac:dyDescent="0.2">
      <c r="B26" s="5" t="s">
        <v>5</v>
      </c>
      <c r="C26" s="12">
        <v>720</v>
      </c>
      <c r="D26" s="12">
        <v>700</v>
      </c>
      <c r="E26" s="12">
        <v>20</v>
      </c>
    </row>
    <row r="27" spans="2:5" ht="18" x14ac:dyDescent="0.2">
      <c r="B27" s="5" t="s">
        <v>6</v>
      </c>
      <c r="C27" s="12">
        <v>880</v>
      </c>
      <c r="D27" s="12">
        <v>875</v>
      </c>
      <c r="E27" s="12">
        <v>5</v>
      </c>
    </row>
    <row r="28" spans="2:5" ht="18" x14ac:dyDescent="0.2">
      <c r="B28" s="4" t="s">
        <v>40</v>
      </c>
      <c r="C28" s="12">
        <v>17290</v>
      </c>
      <c r="D28" s="12">
        <v>15829</v>
      </c>
      <c r="E28" s="12">
        <v>1461</v>
      </c>
    </row>
    <row r="29" spans="2:5" ht="18.75" customHeight="1" x14ac:dyDescent="0.2">
      <c r="B29"/>
      <c r="C29"/>
      <c r="D29"/>
      <c r="E29"/>
    </row>
    <row r="30" spans="2:5" ht="18" x14ac:dyDescent="0.2">
      <c r="B30"/>
      <c r="C30"/>
      <c r="D30"/>
      <c r="E30"/>
    </row>
  </sheetData>
  <printOptions horizontalCentered="1"/>
  <pageMargins left="0.25" right="0.25" top="0.75" bottom="0.75" header="0.3" footer="0.3"/>
  <pageSetup paperSize="9"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fitToPage="1"/>
  </sheetPr>
  <dimension ref="B1:D20"/>
  <sheetViews>
    <sheetView showGridLines="0" workbookViewId="0">
      <selection activeCell="D6" sqref="D6"/>
    </sheetView>
  </sheetViews>
  <sheetFormatPr defaultRowHeight="18.75" customHeight="1" x14ac:dyDescent="0.2"/>
  <cols>
    <col min="1" max="1" width="2.7109375" customWidth="1"/>
    <col min="2" max="2" width="31.28515625" customWidth="1"/>
    <col min="3" max="3" width="9.140625" customWidth="1"/>
    <col min="4" max="4" width="48.5703125" customWidth="1"/>
  </cols>
  <sheetData>
    <row r="1" spans="2:4" ht="14.25" customHeight="1" x14ac:dyDescent="0.2"/>
    <row r="2" spans="2:4" ht="33" customHeight="1" x14ac:dyDescent="0.2">
      <c r="D2" s="9" t="s">
        <v>23</v>
      </c>
    </row>
    <row r="3" spans="2:4" ht="16.5" customHeight="1" x14ac:dyDescent="0.2">
      <c r="D3" s="8" t="s">
        <v>35</v>
      </c>
    </row>
    <row r="4" spans="2:4" ht="14.25" customHeight="1" x14ac:dyDescent="0.2"/>
    <row r="5" spans="2:4" ht="18.75" customHeight="1" x14ac:dyDescent="0.2">
      <c r="B5" s="10" t="s">
        <v>32</v>
      </c>
      <c r="D5" s="10" t="s">
        <v>33</v>
      </c>
    </row>
    <row r="6" spans="2:4" ht="18.75" customHeight="1" x14ac:dyDescent="0.2">
      <c r="B6" s="10" t="s">
        <v>1</v>
      </c>
      <c r="D6" s="10" t="s">
        <v>8</v>
      </c>
    </row>
    <row r="7" spans="2:4" ht="18.75" customHeight="1" x14ac:dyDescent="0.2">
      <c r="B7" s="10" t="s">
        <v>2</v>
      </c>
      <c r="D7" s="10" t="s">
        <v>9</v>
      </c>
    </row>
    <row r="8" spans="2:4" ht="18.75" customHeight="1" x14ac:dyDescent="0.2">
      <c r="B8" s="10" t="s">
        <v>3</v>
      </c>
      <c r="D8" s="10" t="s">
        <v>10</v>
      </c>
    </row>
    <row r="9" spans="2:4" ht="18.75" customHeight="1" x14ac:dyDescent="0.2">
      <c r="B9" s="10" t="s">
        <v>4</v>
      </c>
      <c r="D9" s="10" t="s">
        <v>11</v>
      </c>
    </row>
    <row r="10" spans="2:4" ht="18.75" customHeight="1" x14ac:dyDescent="0.2">
      <c r="B10" s="10" t="s">
        <v>5</v>
      </c>
      <c r="D10" s="10" t="s">
        <v>0</v>
      </c>
    </row>
    <row r="11" spans="2:4" ht="18.75" customHeight="1" x14ac:dyDescent="0.2">
      <c r="B11" s="10" t="s">
        <v>6</v>
      </c>
      <c r="D11" s="10" t="s">
        <v>12</v>
      </c>
    </row>
    <row r="12" spans="2:4" ht="18.75" customHeight="1" x14ac:dyDescent="0.2">
      <c r="B12" s="10" t="s">
        <v>7</v>
      </c>
      <c r="D12" s="10" t="s">
        <v>13</v>
      </c>
    </row>
    <row r="13" spans="2:4" ht="18.75" customHeight="1" x14ac:dyDescent="0.2">
      <c r="D13" s="10" t="s">
        <v>14</v>
      </c>
    </row>
    <row r="14" spans="2:4" ht="18.75" customHeight="1" x14ac:dyDescent="0.2">
      <c r="D14" s="10" t="s">
        <v>15</v>
      </c>
    </row>
    <row r="15" spans="2:4" ht="18.75" customHeight="1" x14ac:dyDescent="0.2">
      <c r="D15" s="10" t="s">
        <v>16</v>
      </c>
    </row>
    <row r="16" spans="2:4" ht="18.75" customHeight="1" x14ac:dyDescent="0.2">
      <c r="D16" s="10" t="s">
        <v>17</v>
      </c>
    </row>
    <row r="17" spans="4:4" ht="18.75" customHeight="1" x14ac:dyDescent="0.2">
      <c r="D17" s="10" t="s">
        <v>18</v>
      </c>
    </row>
    <row r="18" spans="4:4" ht="18.75" customHeight="1" x14ac:dyDescent="0.2">
      <c r="D18" s="10" t="s">
        <v>19</v>
      </c>
    </row>
    <row r="19" spans="4:4" ht="18.75" customHeight="1" x14ac:dyDescent="0.2">
      <c r="D19" s="10" t="s">
        <v>20</v>
      </c>
    </row>
    <row r="20" spans="4:4" ht="18.75" customHeight="1" x14ac:dyDescent="0.2">
      <c r="D20" s="10" t="s">
        <v>7</v>
      </c>
    </row>
  </sheetData>
  <printOptions horizontalCentered="1"/>
  <pageMargins left="0.7" right="0.7" top="0.75" bottom="0.75" header="0.3" footer="0.3"/>
  <pageSetup paperSize="9" fitToHeight="0" orientation="portrait" horizontalDpi="120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2057737089D604C8995D725789FFFFD0400C05BDBFCDB0BE84BA6AEC1D1A4F5E4CE" ma:contentTypeVersion="56" ma:contentTypeDescription="Create a new document." ma:contentTypeScope="" ma:versionID="c5c786f17e9890b7d2875e0bb647f603">
  <xsd:schema xmlns:xsd="http://www.w3.org/2001/XMLSchema" xmlns:xs="http://www.w3.org/2001/XMLSchema" xmlns:p="http://schemas.microsoft.com/office/2006/metadata/properties" xmlns:ns2="e5d022ff-4ce9-4922-b5a4-f245e35e2aac" targetNamespace="http://schemas.microsoft.com/office/2006/metadata/properties" ma:root="true" ma:fieldsID="3dddc4782ba87b44f6678511fd2b89e9" ns2:_="">
    <xsd:import namespace="e5d022ff-4ce9-4922-b5a4-f245e35e2aa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d022ff-4ce9-4922-b5a4-f245e35e2aa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ae2f8e70-a23c-4d77-9ad6-ea38e235288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E053CDA-25E6-45C3-8DB3-AEDB8C2D0B9A}" ma:internalName="CSXSubmissionMarket" ma:readOnly="false" ma:showField="MarketName" ma:web="e5d022ff-4ce9-4922-b5a4-f245e35e2aa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e79027b-5c14-42ce-a448-02002c169e4a}"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E1DF242F-2A85-4892-885C-E072ACF78A23}" ma:internalName="InProjectListLookup" ma:readOnly="true" ma:showField="InProjectLis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e822bdd4-da07-482e-8962-d405657c171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E1DF242F-2A85-4892-885C-E072ACF78A23}" ma:internalName="LastCompleteVersionLookup" ma:readOnly="true" ma:showField="LastComplete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E1DF242F-2A85-4892-885C-E072ACF78A23}" ma:internalName="LastPreviewErrorLookup" ma:readOnly="true" ma:showField="LastPreviewError"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E1DF242F-2A85-4892-885C-E072ACF78A23}" ma:internalName="LastPreviewResultLookup" ma:readOnly="true" ma:showField="LastPreviewResul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E1DF242F-2A85-4892-885C-E072ACF78A23}" ma:internalName="LastPreviewAttemptDateLookup" ma:readOnly="true" ma:showField="LastPreviewAttemptDat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E1DF242F-2A85-4892-885C-E072ACF78A23}" ma:internalName="LastPreviewedByLookup" ma:readOnly="true" ma:showField="LastPreviewedBy"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E1DF242F-2A85-4892-885C-E072ACF78A23}" ma:internalName="LastPreviewTimeLookup" ma:readOnly="true" ma:showField="LastPreviewTi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E1DF242F-2A85-4892-885C-E072ACF78A23}" ma:internalName="LastPreviewVersionLookup" ma:readOnly="true" ma:showField="LastPreview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E1DF242F-2A85-4892-885C-E072ACF78A23}" ma:internalName="LastPublishErrorLookup" ma:readOnly="true" ma:showField="LastPublishError"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E1DF242F-2A85-4892-885C-E072ACF78A23}" ma:internalName="LastPublishResultLookup" ma:readOnly="true" ma:showField="LastPublishResul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E1DF242F-2A85-4892-885C-E072ACF78A23}" ma:internalName="LastPublishAttemptDateLookup" ma:readOnly="true" ma:showField="LastPublishAttemptDat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E1DF242F-2A85-4892-885C-E072ACF78A23}" ma:internalName="LastPublishedByLookup" ma:readOnly="true" ma:showField="LastPublishedBy"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E1DF242F-2A85-4892-885C-E072ACF78A23}" ma:internalName="LastPublishTimeLookup" ma:readOnly="true" ma:showField="LastPublishTi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E1DF242F-2A85-4892-885C-E072ACF78A23}" ma:internalName="LastPublishVersionLookup" ma:readOnly="true" ma:showField="LastPublish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8789D1B-66E7-4538-930C-3B8C6A9D68AA}" ma:internalName="LocLastLocAttemptVersionLookup" ma:readOnly="false" ma:showField="LastLocAttemptVersion" ma:web="e5d022ff-4ce9-4922-b5a4-f245e35e2aac">
      <xsd:simpleType>
        <xsd:restriction base="dms:Lookup"/>
      </xsd:simpleType>
    </xsd:element>
    <xsd:element name="LocLastLocAttemptVersionTypeLookup" ma:index="71" nillable="true" ma:displayName="Loc Last Loc Attempt Version Type" ma:default="" ma:list="{D8789D1B-66E7-4538-930C-3B8C6A9D68AA}" ma:internalName="LocLastLocAttemptVersionTypeLookup" ma:readOnly="true" ma:showField="LastLocAttemptVersionType" ma:web="e5d022ff-4ce9-4922-b5a4-f245e35e2aa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8789D1B-66E7-4538-930C-3B8C6A9D68AA}" ma:internalName="LocNewPublishedVersionLookup" ma:readOnly="true" ma:showField="NewPublishedVersion" ma:web="e5d022ff-4ce9-4922-b5a4-f245e35e2aac">
      <xsd:simpleType>
        <xsd:restriction base="dms:Lookup"/>
      </xsd:simpleType>
    </xsd:element>
    <xsd:element name="LocOverallHandbackStatusLookup" ma:index="75" nillable="true" ma:displayName="Loc Overall Handback Status" ma:default="" ma:list="{D8789D1B-66E7-4538-930C-3B8C6A9D68AA}" ma:internalName="LocOverallHandbackStatusLookup" ma:readOnly="true" ma:showField="OverallHandbackStatus" ma:web="e5d022ff-4ce9-4922-b5a4-f245e35e2aac">
      <xsd:simpleType>
        <xsd:restriction base="dms:Lookup"/>
      </xsd:simpleType>
    </xsd:element>
    <xsd:element name="LocOverallLocStatusLookup" ma:index="76" nillable="true" ma:displayName="Loc Overall Localize Status" ma:default="" ma:list="{D8789D1B-66E7-4538-930C-3B8C6A9D68AA}" ma:internalName="LocOverallLocStatusLookup" ma:readOnly="true" ma:showField="OverallLocStatus" ma:web="e5d022ff-4ce9-4922-b5a4-f245e35e2aac">
      <xsd:simpleType>
        <xsd:restriction base="dms:Lookup"/>
      </xsd:simpleType>
    </xsd:element>
    <xsd:element name="LocOverallPreviewStatusLookup" ma:index="77" nillable="true" ma:displayName="Loc Overall Preview Status" ma:default="" ma:list="{D8789D1B-66E7-4538-930C-3B8C6A9D68AA}" ma:internalName="LocOverallPreviewStatusLookup" ma:readOnly="true" ma:showField="OverallPreviewStatus" ma:web="e5d022ff-4ce9-4922-b5a4-f245e35e2aac">
      <xsd:simpleType>
        <xsd:restriction base="dms:Lookup"/>
      </xsd:simpleType>
    </xsd:element>
    <xsd:element name="LocOverallPublishStatusLookup" ma:index="78" nillable="true" ma:displayName="Loc Overall Publish Status" ma:default="" ma:list="{D8789D1B-66E7-4538-930C-3B8C6A9D68AA}" ma:internalName="LocOverallPublishStatusLookup" ma:readOnly="true" ma:showField="OverallPublishStatus" ma:web="e5d022ff-4ce9-4922-b5a4-f245e35e2aa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8789D1B-66E7-4538-930C-3B8C6A9D68AA}" ma:internalName="LocProcessedForHandoffsLookup" ma:readOnly="true" ma:showField="ProcessedForHandoffs" ma:web="e5d022ff-4ce9-4922-b5a4-f245e35e2aac">
      <xsd:simpleType>
        <xsd:restriction base="dms:Lookup"/>
      </xsd:simpleType>
    </xsd:element>
    <xsd:element name="LocProcessedForMarketsLookup" ma:index="81" nillable="true" ma:displayName="Loc Processed For Markets" ma:default="" ma:list="{D8789D1B-66E7-4538-930C-3B8C6A9D68AA}" ma:internalName="LocProcessedForMarketsLookup" ma:readOnly="true" ma:showField="ProcessedForMarkets" ma:web="e5d022ff-4ce9-4922-b5a4-f245e35e2aac">
      <xsd:simpleType>
        <xsd:restriction base="dms:Lookup"/>
      </xsd:simpleType>
    </xsd:element>
    <xsd:element name="LocPublishedDependentAssetsLookup" ma:index="82" nillable="true" ma:displayName="Loc Published Dependent Assets" ma:default="" ma:list="{D8789D1B-66E7-4538-930C-3B8C6A9D68AA}" ma:internalName="LocPublishedDependentAssetsLookup" ma:readOnly="true" ma:showField="PublishedDependentAssets" ma:web="e5d022ff-4ce9-4922-b5a4-f245e35e2aac">
      <xsd:simpleType>
        <xsd:restriction base="dms:Lookup"/>
      </xsd:simpleType>
    </xsd:element>
    <xsd:element name="LocPublishedLinkedAssetsLookup" ma:index="83" nillable="true" ma:displayName="Loc Published Linked Assets" ma:default="" ma:list="{D8789D1B-66E7-4538-930C-3B8C6A9D68AA}" ma:internalName="LocPublishedLinkedAssetsLookup" ma:readOnly="true" ma:showField="PublishedLinkedAssets" ma:web="e5d022ff-4ce9-4922-b5a4-f245e35e2aa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3236a87-6c6d-4a5b-9fe1-c805ecae0bb8}"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E053CDA-25E6-45C3-8DB3-AEDB8C2D0B9A}" ma:internalName="Markets" ma:readOnly="false" ma:showField="MarketNa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E1DF242F-2A85-4892-885C-E072ACF78A23}" ma:internalName="NumOfRatingsLookup" ma:readOnly="true" ma:showField="NumOfRatings"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E1DF242F-2A85-4892-885C-E072ACF78A23}" ma:internalName="PublishStatusLookup" ma:readOnly="false" ma:showField="PublishStatus"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67a15031-dfad-40a3-960d-7cc941d4a9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f397b98-bdf6-47da-a1ac-484548f5e091}" ma:internalName="TaxCatchAll" ma:showField="CatchAllData"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f397b98-bdf6-47da-a1ac-484548f5e091}" ma:internalName="TaxCatchAllLabel" ma:readOnly="true" ma:showField="CatchAllDataLabel"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PExecutable xmlns="e5d022ff-4ce9-4922-b5a4-f245e35e2aac" xsi:nil="true"/>
    <SubmitterId xmlns="e5d022ff-4ce9-4922-b5a4-f245e35e2aac" xsi:nil="true"/>
    <DirectSourceMarket xmlns="e5d022ff-4ce9-4922-b5a4-f245e35e2aac">english</DirectSourceMarket>
    <ThumbnailAssetId xmlns="e5d022ff-4ce9-4922-b5a4-f245e35e2aac" xsi:nil="true"/>
    <AssetType xmlns="e5d022ff-4ce9-4922-b5a4-f245e35e2aac">TP</AssetType>
    <Milestone xmlns="e5d022ff-4ce9-4922-b5a4-f245e35e2aac" xsi:nil="true"/>
    <OriginAsset xmlns="e5d022ff-4ce9-4922-b5a4-f245e35e2aac" xsi:nil="true"/>
    <TPComponent xmlns="e5d022ff-4ce9-4922-b5a4-f245e35e2aac" xsi:nil="true"/>
    <AssetId xmlns="e5d022ff-4ce9-4922-b5a4-f245e35e2aac">TP102802362</AssetId>
    <TPFriendlyName xmlns="e5d022ff-4ce9-4922-b5a4-f245e35e2aac" xsi:nil="true"/>
    <SourceTitle xmlns="e5d022ff-4ce9-4922-b5a4-f245e35e2aac" xsi:nil="true"/>
    <TPApplication xmlns="e5d022ff-4ce9-4922-b5a4-f245e35e2aac" xsi:nil="true"/>
    <TPLaunchHelpLink xmlns="e5d022ff-4ce9-4922-b5a4-f245e35e2aac" xsi:nil="true"/>
    <OpenTemplate xmlns="e5d022ff-4ce9-4922-b5a4-f245e35e2aac">true</OpenTemplate>
    <CrawlForDependencies xmlns="e5d022ff-4ce9-4922-b5a4-f245e35e2aac">false</CrawlForDependencies>
    <ParentAssetId xmlns="e5d022ff-4ce9-4922-b5a4-f245e35e2aac" xsi:nil="true"/>
    <TrustLevel xmlns="e5d022ff-4ce9-4922-b5a4-f245e35e2aac">1 Microsoft Managed Content</TrustLevel>
    <PublishStatusLookup xmlns="e5d022ff-4ce9-4922-b5a4-f245e35e2aac">
      <Value>434696</Value>
    </PublishStatusLookup>
    <LocLastLocAttemptVersionLookup xmlns="e5d022ff-4ce9-4922-b5a4-f245e35e2aac">211473</LocLastLocAttemptVersionLookup>
    <TemplateTemplateType xmlns="e5d022ff-4ce9-4922-b5a4-f245e35e2aac">Excel 2007 Default</TemplateTemplateType>
    <IsSearchable xmlns="e5d022ff-4ce9-4922-b5a4-f245e35e2aac">true</IsSearchable>
    <TPNamespace xmlns="e5d022ff-4ce9-4922-b5a4-f245e35e2aac" xsi:nil="true"/>
    <Markets xmlns="e5d022ff-4ce9-4922-b5a4-f245e35e2aac"/>
    <OriginalSourceMarket xmlns="e5d022ff-4ce9-4922-b5a4-f245e35e2aac">english</OriginalSourceMarket>
    <APDescription xmlns="e5d022ff-4ce9-4922-b5a4-f245e35e2aac">Use this template to track your school athletic budget using tables, conditional formatting, pivot charts, and slicers. It couldn't be easier!
</APDescription>
    <TPInstallLocation xmlns="e5d022ff-4ce9-4922-b5a4-f245e35e2aac" xsi:nil="true"/>
    <TPAppVersion xmlns="e5d022ff-4ce9-4922-b5a4-f245e35e2aac" xsi:nil="true"/>
    <TPCommandLine xmlns="e5d022ff-4ce9-4922-b5a4-f245e35e2aac" xsi:nil="true"/>
    <APAuthor xmlns="e5d022ff-4ce9-4922-b5a4-f245e35e2aac">
      <UserInfo>
        <DisplayName/>
        <AccountId>1073741823</AccountId>
        <AccountType/>
      </UserInfo>
    </APAuthor>
    <EditorialStatus xmlns="e5d022ff-4ce9-4922-b5a4-f245e35e2aac">Complete</EditorialStatus>
    <PublishTargets xmlns="e5d022ff-4ce9-4922-b5a4-f245e35e2aac">OfficeOnlineVNext</PublishTargets>
    <TPLaunchHelpLinkType xmlns="e5d022ff-4ce9-4922-b5a4-f245e35e2aac">Template</TPLaunchHelpLinkType>
    <OriginalRelease xmlns="e5d022ff-4ce9-4922-b5a4-f245e35e2aac">14</OriginalRelease>
    <AssetStart xmlns="e5d022ff-4ce9-4922-b5a4-f245e35e2aac">2011-12-15T08:12:00+00:00</AssetStart>
    <FriendlyTitle xmlns="e5d022ff-4ce9-4922-b5a4-f245e35e2aac" xsi:nil="true"/>
    <TPClientViewer xmlns="e5d022ff-4ce9-4922-b5a4-f245e35e2aac" xsi:nil="true"/>
    <CSXHash xmlns="e5d022ff-4ce9-4922-b5a4-f245e35e2aac" xsi:nil="true"/>
    <IsDeleted xmlns="e5d022ff-4ce9-4922-b5a4-f245e35e2aac">false</IsDeleted>
    <ShowIn xmlns="e5d022ff-4ce9-4922-b5a4-f245e35e2aac">Show everywhere</ShowIn>
    <UANotes xmlns="e5d022ff-4ce9-4922-b5a4-f245e35e2aac" xsi:nil="true"/>
    <TemplateStatus xmlns="e5d022ff-4ce9-4922-b5a4-f245e35e2aac">Complete</TemplateStatus>
    <Downloads xmlns="e5d022ff-4ce9-4922-b5a4-f245e35e2aac">0</Downloads>
    <UACurrentWords xmlns="e5d022ff-4ce9-4922-b5a4-f245e35e2aac" xsi:nil="true"/>
    <NumericId xmlns="e5d022ff-4ce9-4922-b5a4-f245e35e2aac" xsi:nil="true"/>
    <OOCacheId xmlns="e5d022ff-4ce9-4922-b5a4-f245e35e2aac" xsi:nil="true"/>
    <AcquiredFrom xmlns="e5d022ff-4ce9-4922-b5a4-f245e35e2aac">Internal MS</AcquiredFrom>
    <ApprovalStatus xmlns="e5d022ff-4ce9-4922-b5a4-f245e35e2aac">InProgress</ApprovalStatus>
    <EditorialTags xmlns="e5d022ff-4ce9-4922-b5a4-f245e35e2aac" xsi:nil="true"/>
    <InternalTagsTaxHTField0 xmlns="e5d022ff-4ce9-4922-b5a4-f245e35e2aac">
      <Terms xmlns="http://schemas.microsoft.com/office/infopath/2007/PartnerControls"/>
    </InternalTagsTaxHTField0>
    <LastHandOff xmlns="e5d022ff-4ce9-4922-b5a4-f245e35e2aac" xsi:nil="true"/>
    <LastModifiedDateTime xmlns="e5d022ff-4ce9-4922-b5a4-f245e35e2aac" xsi:nil="true"/>
    <LocComments xmlns="e5d022ff-4ce9-4922-b5a4-f245e35e2aac" xsi:nil="true"/>
    <LocMarketGroupTiers2 xmlns="e5d022ff-4ce9-4922-b5a4-f245e35e2aac" xsi:nil="true"/>
    <RecommendationsModifier xmlns="e5d022ff-4ce9-4922-b5a4-f245e35e2aac" xsi:nil="true"/>
    <VoteCount xmlns="e5d022ff-4ce9-4922-b5a4-f245e35e2aac" xsi:nil="true"/>
    <CSXUpdate xmlns="e5d022ff-4ce9-4922-b5a4-f245e35e2aac">false</CSXUpdate>
    <AssetExpire xmlns="e5d022ff-4ce9-4922-b5a4-f245e35e2aac">2029-01-01T00:00:00+00:00</AssetExpire>
    <APEditor xmlns="e5d022ff-4ce9-4922-b5a4-f245e35e2aac">
      <UserInfo>
        <DisplayName/>
        <AccountId xsi:nil="true"/>
        <AccountType/>
      </UserInfo>
    </APEditor>
    <MachineTranslated xmlns="e5d022ff-4ce9-4922-b5a4-f245e35e2aac">false</MachineTranslated>
    <Manager xmlns="e5d022ff-4ce9-4922-b5a4-f245e35e2aac" xsi:nil="true"/>
    <ArtSampleDocs xmlns="e5d022ff-4ce9-4922-b5a4-f245e35e2aac" xsi:nil="true"/>
    <UALocComments xmlns="e5d022ff-4ce9-4922-b5a4-f245e35e2aac" xsi:nil="true"/>
    <BugNumber xmlns="e5d022ff-4ce9-4922-b5a4-f245e35e2aac" xsi:nil="true"/>
    <LocManualTestRequired xmlns="e5d022ff-4ce9-4922-b5a4-f245e35e2aac">false</LocManualTestRequired>
    <LocalizationTagsTaxHTField0 xmlns="e5d022ff-4ce9-4922-b5a4-f245e35e2aac">
      <Terms xmlns="http://schemas.microsoft.com/office/infopath/2007/PartnerControls"/>
    </LocalizationTagsTaxHTField0>
    <BusinessGroup xmlns="e5d022ff-4ce9-4922-b5a4-f245e35e2aac" xsi:nil="true"/>
    <ScenarioTagsTaxHTField0 xmlns="e5d022ff-4ce9-4922-b5a4-f245e35e2aac">
      <Terms xmlns="http://schemas.microsoft.com/office/infopath/2007/PartnerControls"/>
    </ScenarioTagsTaxHTField0>
    <TimesCloned xmlns="e5d022ff-4ce9-4922-b5a4-f245e35e2aac" xsi:nil="true"/>
    <CSXSubmissionDate xmlns="e5d022ff-4ce9-4922-b5a4-f245e35e2aac" xsi:nil="true"/>
    <DSATActionTaken xmlns="e5d022ff-4ce9-4922-b5a4-f245e35e2aac" xsi:nil="true"/>
    <MarketSpecific xmlns="e5d022ff-4ce9-4922-b5a4-f245e35e2aac">false</MarketSpecific>
    <LocRecommendedHandoff xmlns="e5d022ff-4ce9-4922-b5a4-f245e35e2aac" xsi:nil="true"/>
    <ClipArtFilename xmlns="e5d022ff-4ce9-4922-b5a4-f245e35e2aac" xsi:nil="true"/>
    <FeatureTagsTaxHTField0 xmlns="e5d022ff-4ce9-4922-b5a4-f245e35e2aac">
      <Terms xmlns="http://schemas.microsoft.com/office/infopath/2007/PartnerControls"/>
    </FeatureTagsTaxHTField0>
    <IntlLocPriority xmlns="e5d022ff-4ce9-4922-b5a4-f245e35e2aac" xsi:nil="true"/>
    <Provider xmlns="e5d022ff-4ce9-4922-b5a4-f245e35e2aac" xsi:nil="true"/>
    <TaxCatchAll xmlns="e5d022ff-4ce9-4922-b5a4-f245e35e2aac"/>
    <IntlLangReview xmlns="e5d022ff-4ce9-4922-b5a4-f245e35e2aac">false</IntlLangReview>
    <OutputCachingOn xmlns="e5d022ff-4ce9-4922-b5a4-f245e35e2aac">false</OutputCachingOn>
    <ContentItem xmlns="e5d022ff-4ce9-4922-b5a4-f245e35e2aac" xsi:nil="true"/>
    <HandoffToMSDN xmlns="e5d022ff-4ce9-4922-b5a4-f245e35e2aac" xsi:nil="true"/>
    <UALocRecommendation xmlns="e5d022ff-4ce9-4922-b5a4-f245e35e2aac">Localize</UALocRecommendation>
    <LegacyData xmlns="e5d022ff-4ce9-4922-b5a4-f245e35e2aac" xsi:nil="true"/>
    <Providers xmlns="e5d022ff-4ce9-4922-b5a4-f245e35e2aac" xsi:nil="true"/>
    <IntlLangReviewer xmlns="e5d022ff-4ce9-4922-b5a4-f245e35e2aac" xsi:nil="true"/>
    <UAProjectedTotalWords xmlns="e5d022ff-4ce9-4922-b5a4-f245e35e2aac" xsi:nil="true"/>
    <CampaignTagsTaxHTField0 xmlns="e5d022ff-4ce9-4922-b5a4-f245e35e2aac">
      <Terms xmlns="http://schemas.microsoft.com/office/infopath/2007/PartnerControls"/>
    </CampaignTagsTaxHTField0>
    <IntlLangReviewDate xmlns="e5d022ff-4ce9-4922-b5a4-f245e35e2aac" xsi:nil="true"/>
    <PrimaryImageGen xmlns="e5d022ff-4ce9-4922-b5a4-f245e35e2aac">false</PrimaryImageGen>
    <PlannedPubDate xmlns="e5d022ff-4ce9-4922-b5a4-f245e35e2aac" xsi:nil="true"/>
    <PolicheckWords xmlns="e5d022ff-4ce9-4922-b5a4-f245e35e2aac" xsi:nil="true"/>
    <CSXSubmissionMarket xmlns="e5d022ff-4ce9-4922-b5a4-f245e35e2aac" xsi:nil="true"/>
    <ApprovalLog xmlns="e5d022ff-4ce9-4922-b5a4-f245e35e2aac" xsi:nil="true"/>
    <BlockPublish xmlns="e5d022ff-4ce9-4922-b5a4-f245e35e2aac">false</BlockPublish>
  </documentManagement>
</p:properties>
</file>

<file path=customXml/itemProps1.xml><?xml version="1.0" encoding="utf-8"?>
<ds:datastoreItem xmlns:ds="http://schemas.openxmlformats.org/officeDocument/2006/customXml" ds:itemID="{54F44E24-73DC-4647-917A-329CB45DBD4F}"/>
</file>

<file path=customXml/itemProps2.xml><?xml version="1.0" encoding="utf-8"?>
<ds:datastoreItem xmlns:ds="http://schemas.openxmlformats.org/officeDocument/2006/customXml" ds:itemID="{76D0E326-01AB-4D17-B14A-037A080D0BD9}"/>
</file>

<file path=customXml/itemProps3.xml><?xml version="1.0" encoding="utf-8"?>
<ds:datastoreItem xmlns:ds="http://schemas.openxmlformats.org/officeDocument/2006/customXml" ds:itemID="{5C026FF8-75C2-4C45-97A1-F27AA789BC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vt:i4>
      </vt:variant>
    </vt:vector>
  </HeadingPairs>
  <TitlesOfParts>
    <vt:vector size="8" baseType="lpstr">
      <vt:lpstr>Entrada de Dados de Orçamento</vt:lpstr>
      <vt:lpstr>Relatório de Orçamento</vt:lpstr>
      <vt:lpstr>Dados da Lista</vt:lpstr>
      <vt:lpstr>'Dados da Lista'!Imprimir_Títulos</vt:lpstr>
      <vt:lpstr>'Entrada de Dados de Orçamento'!Imprimir_Títulos</vt:lpstr>
      <vt:lpstr>'Relatório de Orçamento'!Imprimir_Títulos</vt:lpstr>
      <vt:lpstr>ListadeDespesas</vt:lpstr>
      <vt:lpstr>ListadeReceita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2012-06-21T02:37:25Z</dcterms:created>
  <dcterms:modified xsi:type="dcterms:W3CDTF">2012-07-03T06:37:46Z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0x01010062057737089D604C8995D725789FFFFD0400C05BDBFCDB0BE84BA6AEC1D1A4F5E4CE</vt:lpwstr>
  </property>
</Properties>
</file>