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8800" windowHeight="11760" tabRatio="603" xr2:uid="{00000000-000D-0000-FFFF-FFFF00000000}"/>
  </bookViews>
  <sheets>
    <sheet name="Tabela danych" sheetId="4" r:id="rId1"/>
    <sheet name="Wymiary" sheetId="12" r:id="rId2"/>
    <sheet name="Waga — BMI" sheetId="13" r:id="rId3"/>
    <sheet name="Waga — tkanka tłuszczowa" sheetId="15" r:id="rId4"/>
  </sheets>
  <definedNames>
    <definedName name="Region_tytułu_wiersza1..C2">'Tabela danych'!$B$2</definedName>
    <definedName name="Tytuł1">Forma_fizyczna[[#Headers],[Data]]</definedName>
    <definedName name="_xlnm.Print_Titles" localSheetId="0">'Tabela danych'!$4:$4</definedName>
  </definedNames>
  <calcPr calcId="162913"/>
  <webPublishing codePage="1252"/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<sst xmlns="http://schemas.openxmlformats.org/spreadsheetml/2006/main" count="12" uniqueCount="12">
  <si>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Wykres postępów formy fizycznej dla mężczyzn</t>
  </si>
  <si>
    <t>Wzrost (m)</t>
  </si>
  <si>
    <t>Data</t>
  </si>
  <si>
    <t>Waga (kg)</t>
  </si>
  <si>
    <t>Uwaga: Sprawdzaj postępy w zakresach WYMIARY, WAGA — BMI oraz WAGA — TKANKA TŁUSZCZOWA na odpowiednich wykresach w arkuszach tego skoroszytu.</t>
  </si>
  <si>
    <t>Obwód w klatce piersiowej (cm)</t>
  </si>
  <si>
    <t>Obwód w talii (cm)</t>
  </si>
  <si>
    <t>Obwód w biodrach (cm)</t>
  </si>
  <si>
    <t>Szacowana masa beztłuszczowa (kg)</t>
  </si>
  <si>
    <t>Szacowana masa tkanki tłuszczowej (kg)</t>
  </si>
  <si>
    <t>Szacowany procent tkanki tłuszczowej (kg)</t>
  </si>
  <si>
    <t>Szacowany wskaźnik masy ciała (BMI)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</si>
</sst>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0.0"/>
    <numFmt numFmtId="166" formatCode="0.0%"/>
    <numFmt numFmtId="167" formatCode="#,##0.0_ ;\-#,##0.0\ "/>
  </numFmts>
  <fonts count="23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14" fontId="6" fillId="0" borderId="0">
      <alignment vertical="center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165" fontId="4" fillId="0" borderId="0" xfId="0" applyFo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7" fontId="0" fillId="0" borderId="0" xfId="1" applyFont="1" applyAlignment="1">
      <alignment vertical="center"/>
    </xf>
    <xf numFmtId="166" fontId="0" fillId="0" borderId="0" xfId="5" applyFont="1" applyAlignment="1">
      <alignment vertical="center"/>
    </xf>
    <xf numFmtId="14" fontId="6" fillId="0" borderId="0" xfId="7" applyNumberFormat="1">
      <alignment vertical="center"/>
    </xf>
    <xf numFmtId="0" fontId="7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</cellXfs>
  <cellStyles count="48">
    <cellStyle name="20% — akcent 1" xfId="25" builtinId="30" customBuiltin="1"/>
    <cellStyle name="20% — akcent 2" xfId="29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6" builtinId="31" customBuiltin="1"/>
    <cellStyle name="40% — akcent 2" xfId="30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7" builtinId="32" customBuiltin="1"/>
    <cellStyle name="60% — akcent 2" xfId="31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24" builtinId="29" customBuiltin="1"/>
    <cellStyle name="Akcent 2" xfId="28" builtinId="33" customBuiltin="1"/>
    <cellStyle name="Akcent 3" xfId="32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15" builtinId="20" customBuiltin="1"/>
    <cellStyle name="Dane wyjściowe" xfId="16" builtinId="21" customBuiltin="1"/>
    <cellStyle name="Data" xfId="7" xr:uid="{00000000-0005-0000-0000-000004000000}"/>
    <cellStyle name="Dobry" xfId="12" builtinId="26" customBuiltin="1"/>
    <cellStyle name="Dziesiętny" xfId="1" builtinId="3" customBuiltin="1"/>
    <cellStyle name="Dziesiętny [0]" xfId="2" builtinId="6" customBuiltin="1"/>
    <cellStyle name="Komórka połączona" xfId="18" builtinId="24" customBuiltin="1"/>
    <cellStyle name="Komórka zaznaczona" xfId="19" builtinId="23" customBuiltin="1"/>
    <cellStyle name="Nagłówek 1" xfId="8" builtinId="16" customBuiltin="1"/>
    <cellStyle name="Nagłówek 2" xfId="9" builtinId="17" customBuiltin="1"/>
    <cellStyle name="Nagłówek 3" xfId="10" builtinId="18" customBuiltin="1"/>
    <cellStyle name="Nagłówek 4" xfId="11" builtinId="19" customBuiltin="1"/>
    <cellStyle name="Neutralny" xfId="14" builtinId="28" customBuiltin="1"/>
    <cellStyle name="Normalny" xfId="0" builtinId="0" customBuiltin="1"/>
    <cellStyle name="Obliczenia" xfId="17" builtinId="22" customBuiltin="1"/>
    <cellStyle name="Procentowy" xfId="5" builtinId="5" customBuiltin="1"/>
    <cellStyle name="Suma" xfId="23" builtinId="25" customBuiltin="1"/>
    <cellStyle name="Tekst objaśnienia" xfId="22" builtinId="53" customBuiltin="1"/>
    <cellStyle name="Tekst ostrzeżenia" xfId="20" builtinId="11" customBuiltin="1"/>
    <cellStyle name="Tytuł" xfId="6" builtinId="15" customBuiltin="1"/>
    <cellStyle name="Uwaga" xfId="21" builtinId="10" customBuiltin="1"/>
    <cellStyle name="Walutowy" xfId="3" builtinId="4" customBuiltin="1"/>
    <cellStyle name="Walutowy [0]" xfId="4" builtinId="7" customBuiltin="1"/>
    <cellStyle name="Zły" xfId="13" builtinId="27" customBuiltin="1"/>
  </cellStyles>
  <dxfs count="12">
    <dxf>
      <alignment horizontal="general" vertical="center" textRotation="0" wrapText="0" indent="0" justifyLastLine="0" shrinkToFit="0" readingOrder="0"/>
    </dxf>
    <dxf>
      <numFmt numFmtId="166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Wymiary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'Tabela danych'!$F$4</c:f>
              <c:strCache>
                <c:ptCount val="1"/>
                <c:pt idx="0">
                  <c:v>Obwód w biodrach (cm)</c:v>
                </c:pt>
              </c:strCache>
            </c:strRef>
          </c:tx>
          <c:cat>
            <c:numRef>
              <c:f>'Tabela danych'!$B$5:$B$9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danych'!$F$5:$F$9</c:f>
              <c:numCache>
                <c:formatCode>#\ ##0.0_ ;\-#\ 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'Tabela danych'!$E$4</c:f>
              <c:strCache>
                <c:ptCount val="1"/>
                <c:pt idx="0">
                  <c:v>Obwód w talii (cm)</c:v>
                </c:pt>
              </c:strCache>
            </c:strRef>
          </c:tx>
          <c:cat>
            <c:numRef>
              <c:f>'Tabela danych'!$B$5:$B$9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danych'!$E$5:$E$9</c:f>
              <c:numCache>
                <c:formatCode>#\ ##0.0_ ;\-#\ 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'Tabela danych'!$D$4</c:f>
              <c:strCache>
                <c:ptCount val="1"/>
                <c:pt idx="0">
                  <c:v>Obwód w klatce piersiowej (cm)</c:v>
                </c:pt>
              </c:strCache>
            </c:strRef>
          </c:tx>
          <c:cat>
            <c:numRef>
              <c:f>'Tabela danych'!$B$5:$B$9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danych'!$D$5:$D$9</c:f>
              <c:numCache>
                <c:formatCode>#\ ##0.0_ ;\-#\ 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pl-PL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Waga —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'Tabela danych'!$C$4</c:f>
              <c:strCache>
                <c:ptCount val="1"/>
                <c:pt idx="0">
                  <c:v>Waga (kg)</c:v>
                </c:pt>
              </c:strCache>
            </c:strRef>
          </c:tx>
          <c:invertIfNegative val="0"/>
          <c:cat>
            <c:numRef>
              <c:f>'Tabela danych'!$B$5:$B$9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danych'!$C$5:$C$9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'Tabela danych'!$J$4</c:f>
              <c:strCache>
                <c:ptCount val="1"/>
                <c:pt idx="0">
                  <c:v>Szacowany wskaźnik masy ciała (BMI)</c:v>
                </c:pt>
              </c:strCache>
            </c:strRef>
          </c:tx>
          <c:cat>
            <c:numRef>
              <c:f>'Tabela danych'!$B$5:$B$9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danych'!$J$5:$J$9</c:f>
              <c:numCache>
                <c:formatCode>#\ ##0.0_ ;\-#\ 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BMI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Waga — tkanka tłuszczowa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 danych'!$C$4</c:f>
              <c:strCache>
                <c:ptCount val="1"/>
                <c:pt idx="0">
                  <c:v>Waga (kg)</c:v>
                </c:pt>
              </c:strCache>
            </c:strRef>
          </c:tx>
          <c:invertIfNegative val="0"/>
          <c:cat>
            <c:numRef>
              <c:f>'Tabela danych'!$B$5:$B$9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danych'!$C$5:$C$9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'Tabela danych'!$I$4</c:f>
              <c:strCache>
                <c:ptCount val="1"/>
                <c:pt idx="0">
                  <c:v>Szacowany procent tkanki tłuszczowej (kg)</c:v>
                </c:pt>
              </c:strCache>
            </c:strRef>
          </c:tx>
          <c:cat>
            <c:numRef>
              <c:f>'Tabela danych'!$B$5:$B$9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danych'!$I$5:$I$9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Tkanka tłuszczowa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pl-P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66675</xdr:rowOff>
    </xdr:from>
    <xdr:ext cx="1466850" cy="1047750"/>
    <xdr:pic>
      <xdr:nvPicPr>
        <xdr:cNvPr id="2" name="forma_fizyczna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8712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Wykres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Wykres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Wykres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ma_fizyczna" displayName="Forma_fizyczna" ref="B4:J9" totalsRowShown="0" headerRowDxfId="8">
  <autoFilter ref="B4:J9" xr:uid="{00000000-0009-0000-0100-000001000000}"/>
  <tableColumns count="9">
    <tableColumn id="1" xr3:uid="{00000000-0010-0000-0000-000001000000}" name="Data" dataCellStyle="Data"/>
    <tableColumn id="2" xr3:uid="{00000000-0010-0000-0000-000002000000}" name="Waga (kg)" dataDxfId="7" dataCellStyle="Dziesiętny"/>
    <tableColumn id="3" xr3:uid="{00000000-0010-0000-0000-000003000000}" name="Obwód w klatce piersiowej (cm)" dataDxfId="6" dataCellStyle="Dziesiętny"/>
    <tableColumn id="4" xr3:uid="{00000000-0010-0000-0000-000004000000}" name="Obwód w talii (cm)" dataDxfId="5" dataCellStyle="Dziesiętny"/>
    <tableColumn id="5" xr3:uid="{00000000-0010-0000-0000-000005000000}" name="Obwód w biodrach (cm)" dataDxfId="4" dataCellStyle="Dziesiętny"/>
    <tableColumn id="6" xr3:uid="{00000000-0010-0000-0000-000006000000}" name="Szacowana masa beztłuszczowa (kg)" dataDxfId="3" dataCellStyle="Dziesiętny">
      <calculatedColumnFormula>(1.1*Forma_fizyczna[[#This Row],[Waga (kg)]])-128*(Forma_fizyczna[[#This Row],[Waga (kg)]]^2/(100*$C$2)^2)</calculatedColumnFormula>
    </tableColumn>
    <tableColumn id="7" xr3:uid="{00000000-0010-0000-0000-000007000000}" name="Szacowana masa tkanki tłuszczowej (kg)" dataDxfId="2" dataCellStyle="Dziesiętny">
      <calculatedColumnFormula>C5-G5</calculatedColumnFormula>
    </tableColumn>
    <tableColumn id="8" xr3:uid="{00000000-0010-0000-0000-000008000000}" name="Szacowany procent tkanki tłuszczowej (kg)" dataDxfId="1" dataCellStyle="Procentowy">
      <calculatedColumnFormula>IF(ISERROR((H5*100)/C5),"0,0",(H5*100)/C5)*0.01</calculatedColumnFormula>
    </tableColumn>
    <tableColumn id="9" xr3:uid="{00000000-0010-0000-0000-000009000000}" name="Szacowany wskaźnik masy ciała (BMI)" dataDxfId="0" dataCellStyle="Dziesiętny">
      <calculatedColumnFormula>(Forma_fizyczna[[#This Row],[Waga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W tej tabeli wprowadź datę, wagę oraz obwód w klatce piersiowej, talii i biodrach. Wszystkie pozostałe kolumny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3" width="15.7109375" customWidth="1"/>
    <col min="4" max="4" width="19.42578125" bestFit="1" customWidth="1"/>
    <col min="5" max="5" width="17.28515625" bestFit="1" customWidth="1"/>
    <col min="6" max="6" width="17.7109375" bestFit="1" customWidth="1"/>
    <col min="7" max="7" width="22.7109375" customWidth="1"/>
    <col min="8" max="8" width="27" bestFit="1" customWidth="1"/>
    <col min="9" max="9" width="30.42578125" customWidth="1"/>
    <col min="10" max="10" width="24.7109375" bestFit="1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1</v>
      </c>
      <c r="C2" s="4">
        <v>1.9</v>
      </c>
      <c r="D2" s="9" t="s">
        <v>4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30" customHeight="1" x14ac:dyDescent="0.25">
      <c r="B5" s="7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(1.1*Forma_fizyczna[[#This Row],[Waga (kg)]])-128*(Forma_fizyczna[[#This Row],[Waga (kg)]]^2/(100*$C$2)^2)</f>
        <v>70.738005540166213</v>
      </c>
      <c r="H5" s="5">
        <f>C5-G5</f>
        <v>20.261994459833787</v>
      </c>
      <c r="I5" s="6">
        <f t="shared" ref="I5:I9" si="0">IF(ISERROR((H5*100)/C5),"0,0",(H5*100)/C5)*0.01</f>
        <v>0.22265927977839325</v>
      </c>
      <c r="J5" s="5">
        <f>(Forma_fizyczna[[#This Row],[Waga (kg)]]/($C$2*$C$2))</f>
        <v>25.207756232686982</v>
      </c>
    </row>
    <row r="6" spans="2:10" ht="30" customHeight="1" x14ac:dyDescent="0.25">
      <c r="B6" s="7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(1.1*Forma_fizyczna[[#This Row],[Waga (kg)]])-128*(Forma_fizyczna[[#This Row],[Waga (kg)]]^2/(100*$C$2)^2)</f>
        <v>70.738005540166213</v>
      </c>
      <c r="H6" s="5">
        <f>C6-G6</f>
        <v>20.261994459833787</v>
      </c>
      <c r="I6" s="6">
        <f t="shared" si="0"/>
        <v>0.22265927977839325</v>
      </c>
      <c r="J6" s="5">
        <f>(Forma_fizyczna[[#This Row],[Waga (kg)]]/($C$2*$C$2))</f>
        <v>25.207756232686982</v>
      </c>
    </row>
    <row r="7" spans="2:10" ht="30" customHeight="1" x14ac:dyDescent="0.25">
      <c r="B7" s="7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(1.1*Forma_fizyczna[[#This Row],[Waga (kg)]])-128*(Forma_fizyczna[[#This Row],[Waga 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(Forma_fizyczna[[#This Row],[Waga (kg)]]/($C$2*$C$2))</f>
        <v>25.069252077562329</v>
      </c>
    </row>
    <row r="8" spans="2:10" ht="30" customHeight="1" x14ac:dyDescent="0.25">
      <c r="B8" s="7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(1.1*Forma_fizyczna[[#This Row],[Waga (kg)]])-128*(Forma_fizyczna[[#This Row],[Waga 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(Forma_fizyczna[[#This Row],[Waga (kg)]]/($C$2*$C$2))</f>
        <v>24.792243767313021</v>
      </c>
    </row>
    <row r="9" spans="2:10" ht="30" customHeight="1" x14ac:dyDescent="0.25">
      <c r="B9" s="7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(1.1*Forma_fizyczna[[#This Row],[Waga (kg)]])-128*(Forma_fizyczna[[#This Row],[Waga 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(Forma_fizyczna[[#This Row],[Waga (kg)]]/($C$2*$C$2))</f>
        <v>24.792243767313021</v>
      </c>
    </row>
  </sheetData>
  <mergeCells count="2">
    <mergeCell ref="B1:J1"/>
    <mergeCell ref="D2:I3"/>
  </mergeCells>
  <phoneticPr fontId="2" type="noConversion"/>
  <dataValidations xWindow="90" yWindow="224" count="13">
    <dataValidation allowBlank="1" showInputMessage="1" showErrorMessage="1" prompt="W tej kolumnie pod tym nagłówkiem wprowadź datę. Za pomocą filtrów nagłówków możesz znaleźć konkretne wpisy" sqref="B4" xr:uid="{00000000-0002-0000-0000-000000000000}"/>
    <dataValidation allowBlank="1" showInputMessage="1" showErrorMessage="1" prompt="W tej kolumnie pod tym nagłówkiem wprowadź wagę w kilogramach" sqref="C4" xr:uid="{00000000-0002-0000-0000-000001000000}"/>
    <dataValidation allowBlank="1" showInputMessage="1" showErrorMessage="1" prompt="W tej kolumnie pod tym nagłówkiem wprowadź obwód w klatce piersiowej w centymetrach" sqref="D4" xr:uid="{00000000-0002-0000-0000-000002000000}"/>
    <dataValidation allowBlank="1" showInputMessage="1" showErrorMessage="1" prompt="W tej kolumnie pod tym nagłówkiem wprowadź obwód w talii w centymetrach" sqref="E4" xr:uid="{00000000-0002-0000-0000-000003000000}"/>
    <dataValidation allowBlank="1" showInputMessage="1" showErrorMessage="1" prompt="W tej kolumnie pod tym nagłówkiem wprowadź obwód w biodrach w centymetrach" sqref="F4" xr:uid="{00000000-0002-0000-0000-000004000000}"/>
    <dataValidation allowBlank="1" showInputMessage="1" showErrorMessage="1" prompt="W tej kolumnie pod tym nagłówkiem jest automatycznie obliczana szacowana masa beztłuszczowa ciała w kilogramach" sqref="G4" xr:uid="{00000000-0002-0000-0000-000005000000}"/>
    <dataValidation allowBlank="1" showInputMessage="1" showErrorMessage="1" prompt="W tej kolumnie pod tym nagłówkiem jest automatycznie obliczana szacowana masa tkanki tłuszczowej w kilogramach" sqref="H4" xr:uid="{00000000-0002-0000-0000-000006000000}"/>
    <dataValidation allowBlank="1" showInputMessage="1" showErrorMessage="1" prompt="W tej kolumnie pod tym nagłówkiem jest automatycznie obliczana szacowana procentowa zawartość tkanki tłuszczowej w kilogramach" sqref="I4" xr:uid="{00000000-0002-0000-0000-000007000000}"/>
    <dataValidation allowBlank="1" showInputMessage="1" showErrorMessage="1" prompt="W tej kolumnie pod tym nagłówkiem jest automatycznie obliczany szacowany wskaźnik masy ciała (BMI) w kilogramach" sqref="J4" xr:uid="{00000000-0002-0000-0000-000008000000}"/>
    <dataValidation allowBlank="1" showInputMessage="1" showErrorMessage="1" prompt="Wprowadź wzrost w metrach w komórce z prawej strony" sqref="B2" xr:uid="{00000000-0002-0000-0000-000009000000}"/>
    <dataValidation allowBlank="1" showInputMessage="1" showErrorMessage="1" prompt="Wprowadź wzrost w metrach w tej komórce, a w tabeli zaczynającej się w komórce B4 wprowadź wymiary" sqref="C2" xr:uid="{00000000-0002-0000-0000-00000A000000}"/>
    <dataValidation allowBlank="1" showInputMessage="1" showErrorMessage="1" prompt="W tej komórce znajduje się tytuł tego arkusza. W komórce C2 wprowadź wzrost w metrach" sqref="B1:J1" xr:uid="{00000000-0002-0000-0000-00000B000000}"/>
    <dataValidation allowBlank="1" showInputMessage="1" showErrorMessage="1" prompt="W tym skoroszycie utwórz dziennik postępów w zakresie formy fizycznej dla mężczyzn. W tym arkuszu wprowadź szczegóły w tabeli Forma fizyczna. Wykresy wymiarów, BMI i tkanki tłuszczowej znajdują się w innych arkuszach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Arkusze</vt:lpstr>
      </vt:variant>
      <vt:variant>
        <vt:i4>1</vt:i4>
      </vt:variant>
      <vt:variant>
        <vt:lpstr>Wykresy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Tabela danych</vt:lpstr>
      <vt:lpstr>Wymiary</vt:lpstr>
      <vt:lpstr>Waga — BMI</vt:lpstr>
      <vt:lpstr>Waga — tkanka tłuszczowa</vt:lpstr>
      <vt:lpstr>Region_tytułu_wiersza1..C2</vt:lpstr>
      <vt:lpstr>Tytuł1</vt:lpstr>
      <vt:lpstr>'Tabela danych'!Tytuły_wydruku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2018-10-10T08:19:17Z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