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BB476A9E-AE1A-4EEC-A745-FD8985F2BF03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POŻYCZKA Z RATĄ BALONOWĄ" sheetId="2" r:id="rId1"/>
  </sheets>
  <definedNames>
    <definedName name="Kwota_główna">'POŻYCZKA Z RATĄ BALONOWĄ'!$C$3</definedName>
    <definedName name="Lata_do_spłaty">'POŻYCZKA Z RATĄ BALONOWĄ'!$C$6</definedName>
    <definedName name="Miesięczna_rata">'POŻYCZKA Z RATĄ BALONOWĄ'!$C$8</definedName>
    <definedName name="Okres">'POŻYCZKA Z RATĄ BALONOWĄ'!$C$5</definedName>
    <definedName name="Oprocentowanie">'POŻYCZKA Z RATĄ BALONOWĄ'!$C$4</definedName>
    <definedName name="Rata_balonowa">'POŻYCZKA Z RATĄ BALONOWĄ'!$C$12</definedName>
    <definedName name="Region_tytułu_wiersza_1..C6">'POŻYCZKA Z RATĄ BALONOWĄ'!$B$3</definedName>
    <definedName name="Region_tytułu_wiersza_2..C12">'POŻYCZKA Z RATĄ BALONOWĄ'!$B$8</definedName>
    <definedName name="Suma_kwot_spłat">'POŻYCZKA Z RATĄ BALONOWĄ'!$C$10</definedName>
    <definedName name="Suma_odsetek">'POŻYCZKA Z RATĄ BALONOWĄ'!$C$11</definedName>
    <definedName name="Suma_rat_miesięcznych">'POŻYCZKA Z RATĄ BALONOWĄ'!$C$9</definedName>
    <definedName name="Założenia">'POŻYCZKA Z RATĄ BALONOWĄ'!$C$3:$C$5</definedName>
    <definedName name="Założenia_2">'POŻYCZKA Z RATĄ BALONOWĄ'!$C$4:$C$6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9" i="2" s="1"/>
  <c r="C12" i="2" l="1"/>
  <c r="C10" i="2" s="1"/>
  <c r="C11" i="2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<sst xmlns="http://schemas.openxmlformats.org/spreadsheetml/2006/main" count="14" uniqueCount="14">
  <si>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</si>
  <si>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POŻYCZKA Z RATĄ BALONOWĄ</t>
  </si>
  <si>
    <t>ZAŁOŻENIA</t>
  </si>
  <si>
    <t>KWOTA GŁÓWNA POŻYCZKI</t>
  </si>
  <si>
    <t>OPROCENTOWANIE ROCZNE</t>
  </si>
  <si>
    <t>OKRES AMORTYZACJI (LATA)</t>
  </si>
  <si>
    <t>LATA DO SPŁATY RATY BALONOWEJ</t>
  </si>
  <si>
    <t>KLUCZOWE DANE FINANSOWE</t>
  </si>
  <si>
    <t>MIESIĘCZNA RATA</t>
  </si>
  <si>
    <t>SUMA RAT MIESIĘCZNYCH</t>
  </si>
  <si>
    <t>ŁĄCZNA SPŁACONA KWOTA</t>
  </si>
  <si>
    <t>SUMA ODSETEK</t>
  </si>
  <si>
    <t>RATA BALONOWA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</si>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</sst>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\ &quot;zł&quot;;[Red]\-#,##0.00\ &quot;zł&quot;"/>
    <numFmt numFmtId="165" formatCode="_-* #,##0\ &quot;zł&quot;_-;\-* #,##0\ &quot;zł&quot;_-;_-* &quot;-&quot;\ &quot;zł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IFERROR(IF(SUM(Założenia)&gt;0,ROUND(PMT(Oprocentowanie/12,Okres*12,-Kwota_główna),2),""),"")</f>
        <v>83.58</v>
      </c>
    </row>
    <row r="9" spans="1:3" ht="30" customHeight="1" x14ac:dyDescent="0.2">
      <c r="B9" s="9" t="s">
        <v>9</v>
      </c>
      <c r="C9" s="3">
        <f>IFERROR(IF(AND(Miesięczna_rata&gt;0,Lata_do_spłaty&gt;0),Lata_do_spłaty*12*Miesięczna_rata,""),"")</f>
        <v>5014.8</v>
      </c>
    </row>
    <row r="10" spans="1:3" ht="30" customHeight="1" x14ac:dyDescent="0.2">
      <c r="B10" s="9" t="s">
        <v>10</v>
      </c>
      <c r="C10" s="3">
        <f>IFERROR(IF(AND(Miesięczna_rata&gt;0,Lata_do_spłaty&gt;0),Suma_rat_miesięcznych+Rata_balonowa,""),"")</f>
        <v>12594.464455242689</v>
      </c>
    </row>
    <row r="11" spans="1:3" ht="30" customHeight="1" x14ac:dyDescent="0.2">
      <c r="B11" s="9" t="s">
        <v>11</v>
      </c>
      <c r="C11" s="3">
        <f>IFERROR(IF(OR(Suma_kwot_spłat&gt;0,Lata_do_spłaty&gt;0),Suma_kwot_spłat-Kwota_główna,""),"")</f>
        <v>2594.4644552426889</v>
      </c>
    </row>
    <row r="12" spans="1:3" ht="30" customHeight="1" x14ac:dyDescent="0.2">
      <c r="B12" s="9" t="s">
        <v>12</v>
      </c>
      <c r="C12" s="3">
        <f>IFERROR(IF(AND(SUM(Założenia_2)&gt;0,SUM(Miesięczna_rata)&gt;0),PV(Oprocentowanie/12,(Okres-Lata_do_spłaty)*12,-Miesięczna_rata),""),"")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W tym arkuszu utwórz kalkulator spłat pożyczki z ratą balonową. W komórkach od C6 do C3 wprowadź dane założeń. W komórkach od C8 do C12 są automatycznie aktualizowane kluczowe dane finansowe" sqref="A1" xr:uid="{00000000-0002-0000-0000-000000000000}"/>
    <dataValidation allowBlank="1" showInputMessage="1" showErrorMessage="1" prompt="W tej komórce znajduje się tytuł tego arkusza. W komórce po prawej stronie wprowadź datę" sqref="B1" xr:uid="{00000000-0002-0000-0000-000001000000}"/>
    <dataValidation allowBlank="1" showInputMessage="1" showErrorMessage="1" prompt="W tej komórce wprowadź datę" sqref="C1" xr:uid="{00000000-0002-0000-0000-000002000000}"/>
    <dataValidation allowBlank="1" showInputMessage="1" showErrorMessage="1" prompt="W komórkach poniżej wprowadź dane założeń" sqref="B2" xr:uid="{00000000-0002-0000-0000-000003000000}"/>
    <dataValidation allowBlank="1" showInputMessage="1" showErrorMessage="1" prompt="Kluczowe dane finansowe są aktualizowane automatycznie w komórkach poniżej" sqref="B7" xr:uid="{00000000-0002-0000-0000-000004000000}"/>
    <dataValidation allowBlank="1" showInputMessage="1" showErrorMessage="1" prompt="W komórce z prawej strony wprowadź kwotę główną pożyczki" sqref="B3" xr:uid="{00000000-0002-0000-0000-000005000000}"/>
    <dataValidation allowBlank="1" showInputMessage="1" showErrorMessage="1" prompt="W komórce z prawej strony wprowadź oprocentowanie roczne" sqref="B4" xr:uid="{00000000-0002-0000-0000-000006000000}"/>
    <dataValidation allowBlank="1" showInputMessage="1" showErrorMessage="1" prompt="W komórce z prawej strony wprowadź okres amortyzacji (w latach)" sqref="B5" xr:uid="{00000000-0002-0000-0000-000007000000}"/>
    <dataValidation allowBlank="1" showInputMessage="1" showErrorMessage="1" prompt="W komórce z prawej strony wprowadź liczbę lat do spłaty raty balonowej" sqref="B6" xr:uid="{00000000-0002-0000-0000-000008000000}"/>
    <dataValidation allowBlank="1" showInputMessage="1" showErrorMessage="1" prompt="W tej komórce wprowadź liczbę lat do spłaty raty balonowej" sqref="C6" xr:uid="{00000000-0002-0000-0000-000009000000}"/>
    <dataValidation allowBlank="1" showInputMessage="1" showErrorMessage="1" prompt="W tej komórce wprowadź okres amortyzacji (w latach)" sqref="C5" xr:uid="{00000000-0002-0000-0000-00000A000000}"/>
    <dataValidation allowBlank="1" showInputMessage="1" showErrorMessage="1" prompt="W tej komórce wprowadź oprocentowanie roczne" sqref="C4" xr:uid="{00000000-0002-0000-0000-00000B000000}"/>
    <dataValidation allowBlank="1" showInputMessage="1" showErrorMessage="1" prompt="W tej komórce wprowadź kwotę główną pożyczki" sqref="C3" xr:uid="{00000000-0002-0000-0000-00000C000000}"/>
    <dataValidation allowBlank="1" showInputMessage="1" showErrorMessage="1" prompt="W komórce z prawej strony jest automatycznie obliczana rata miesięczna" sqref="B8" xr:uid="{00000000-0002-0000-0000-00000D000000}"/>
    <dataValidation allowBlank="1" showInputMessage="1" showErrorMessage="1" prompt="W komórce z prawej strony jest automatycznie obliczana suma rat miesięcznych" sqref="B9" xr:uid="{00000000-0002-0000-0000-00000E000000}"/>
    <dataValidation allowBlank="1" showInputMessage="1" showErrorMessage="1" prompt="W komórce z prawej strony jest automatycznie obliczana łączna spłacona kwota" sqref="B10" xr:uid="{00000000-0002-0000-0000-00000F000000}"/>
    <dataValidation allowBlank="1" showInputMessage="1" showErrorMessage="1" prompt="W komórce z prawej strony jest automatycznie obliczana suma odsetek" sqref="B11" xr:uid="{00000000-0002-0000-0000-000010000000}"/>
    <dataValidation allowBlank="1" showInputMessage="1" showErrorMessage="1" prompt="W komórce z prawej strony jest automatycznie obliczana rata balonowa" sqref="B12" xr:uid="{00000000-0002-0000-0000-000011000000}"/>
    <dataValidation allowBlank="1" showInputMessage="1" showErrorMessage="1" prompt="W tej komórce jest automatycznie obliczana rata miesięczna" sqref="C8" xr:uid="{00000000-0002-0000-0000-000012000000}"/>
    <dataValidation allowBlank="1" showInputMessage="1" showErrorMessage="1" prompt="W tej komórce jest automatycznie obliczana suma rat miesięcznych" sqref="C9" xr:uid="{00000000-0002-0000-0000-000013000000}"/>
    <dataValidation allowBlank="1" showInputMessage="1" showErrorMessage="1" prompt="W tej komórce jest automatycznie obliczana całkowita spłacona kwota" sqref="C10" xr:uid="{00000000-0002-0000-0000-000014000000}"/>
    <dataValidation allowBlank="1" showInputMessage="1" showErrorMessage="1" prompt="W tej komórce jest automatycznie obliczana suma odsetek" sqref="C11" xr:uid="{00000000-0002-0000-0000-000015000000}"/>
    <dataValidation allowBlank="1" showInputMessage="1" showErrorMessage="1" prompt="W tej komórce jest automatycznie obliczana rata balonowa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POŻYCZKA Z RATĄ BALONOWĄ</vt:lpstr>
      <vt:lpstr>Kwota_główna</vt:lpstr>
      <vt:lpstr>Lata_do_spłaty</vt:lpstr>
      <vt:lpstr>Miesięczna_rata</vt:lpstr>
      <vt:lpstr>Okres</vt:lpstr>
      <vt:lpstr>Oprocentowanie</vt:lpstr>
      <vt:lpstr>Rata_balonowa</vt:lpstr>
      <vt:lpstr>Region_tytułu_wiersza_1..C6</vt:lpstr>
      <vt:lpstr>Region_tytułu_wiersza_2..C12</vt:lpstr>
      <vt:lpstr>Suma_kwot_spłat</vt:lpstr>
      <vt:lpstr>Suma_odsetek</vt:lpstr>
      <vt:lpstr>Suma_rat_miesięcznych</vt:lpstr>
      <vt:lpstr>Założenia</vt:lpstr>
      <vt:lpstr>Założenia_2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2018-07-26T05:42:31Z</dcterms:created>
  <dcterms:modified xsi:type="dcterms:W3CDTF">2018-07-26T05:42:31Z</dcterms:modified>
</cp:coreProperties>
</file>