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10065" windowHeight="4035"/>
  </bookViews>
  <sheets>
    <sheet name="Szczegóły oferty" sheetId="1" r:id="rId1"/>
    <sheet name="Podsumowanie" sheetId="2" r:id="rId2"/>
  </sheets>
  <definedNames>
    <definedName name="Tytuł1">Informacje_o_ofercie[[#Headers],[NR OFERTY]]</definedName>
    <definedName name="Tytuł2">Podsumowanie!$C$3</definedName>
    <definedName name="_xlnm.Print_Titles" localSheetId="1">Podsumowanie!$3:$3</definedName>
    <definedName name="_xlnm.Print_Titles" localSheetId="0">'Szczegóły oferty'!$2:$2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D7" i="1"/>
  <c r="G7" i="1" s="1"/>
  <c r="D4" i="1"/>
  <c r="G4" i="1" s="1"/>
  <c r="D3" i="1"/>
  <c r="G3" i="1" s="1"/>
  <c r="D9" i="1"/>
  <c r="G9" i="1" s="1"/>
  <c r="D6" i="1"/>
  <c r="G6" i="1" s="1"/>
  <c r="D5" i="1"/>
  <c r="G5" i="1" s="1"/>
  <c r="H6" i="1" l="1"/>
  <c r="H3" i="1"/>
  <c r="H7" i="1"/>
  <c r="H5" i="1"/>
  <c r="H9" i="1"/>
  <c r="H4" i="1"/>
  <c r="H8" i="1"/>
</calcChain>
</file>

<file path=xl/sharedStrings.xml><?xml version="1.0" encoding="utf-8"?>
<sst xmlns="http://schemas.openxmlformats.org/spreadsheetml/2006/main" count="20" uniqueCount="18">
  <si>
    <t>Szczegóły oferty</t>
  </si>
  <si>
    <t>NR OFERTY</t>
  </si>
  <si>
    <t>OPIS</t>
  </si>
  <si>
    <t>Numer oferty 1</t>
  </si>
  <si>
    <t>Numer oferty 2</t>
  </si>
  <si>
    <t>Numer oferty 3</t>
  </si>
  <si>
    <t>Numer oferty 4</t>
  </si>
  <si>
    <t>Numer oferty 5</t>
  </si>
  <si>
    <t>Numer oferty 6</t>
  </si>
  <si>
    <t>Numer oferty 7</t>
  </si>
  <si>
    <t>DATA OTRZYMANIA</t>
  </si>
  <si>
    <t>KWOTA</t>
  </si>
  <si>
    <t>PROCENT WYKONANIA</t>
  </si>
  <si>
    <t>TERMIN</t>
  </si>
  <si>
    <t>Podsumowanie</t>
  </si>
  <si>
    <t>POZOSTAŁO DNI</t>
  </si>
  <si>
    <t>Liczba pozostałych dni dla ofert</t>
  </si>
  <si>
    <t xml:space="preserve">POZOSTAŁO DNI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</si>
</sst>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_ ;\-#,##0\ "/>
    <numFmt numFmtId="166" formatCode="#,##0.00\ &quot;zł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6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9" fontId="4" fillId="0" borderId="0" xfId="5" applyFill="1" applyBorder="1">
      <alignment horizontal="right"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6" fontId="0" fillId="0" borderId="0" xfId="4" applyFont="1" applyFill="1" applyBorder="1">
      <alignment horizontal="left" vertical="center" indent="1"/>
    </xf>
    <xf numFmtId="165" fontId="0" fillId="0" borderId="0" xfId="2" applyFont="1">
      <alignment horizontal="left" vertical="center" indent="1"/>
    </xf>
    <xf numFmtId="14" fontId="0" fillId="0" borderId="0" xfId="7" applyFont="1">
      <alignment horizontal="left" vertical="center" indent="1"/>
    </xf>
    <xf numFmtId="165" fontId="0" fillId="0" borderId="0" xfId="3" applyFont="1" applyFill="1" applyBorder="1">
      <alignment horizontal="right" vertical="center" indent="3"/>
    </xf>
  </cellXfs>
  <cellStyles count="10">
    <cellStyle name="Data" xfId="7"/>
    <cellStyle name="Dziesiętny" xfId="2" builtinId="3" customBuiltin="1"/>
    <cellStyle name="Dziesiętny [0]" xfId="3" builtinId="6" customBuiltin="1"/>
    <cellStyle name="Hiperłącze" xfId="8" builtinId="8" customBuiltin="1"/>
    <cellStyle name="Nagłówek 1" xfId="6" builtinId="16" customBuiltin="1"/>
    <cellStyle name="Normalny" xfId="0" builtinId="0" customBuiltin="1"/>
    <cellStyle name="Odwiedzone hiperłącze" xfId="9" builtinId="9" customBuiltin="1"/>
    <cellStyle name="Procentowy" xfId="5" builtinId="5" customBuiltin="1"/>
    <cellStyle name="Tytuł" xfId="1" builtinId="15" customBuiltin="1"/>
    <cellStyle name="Walutowy" xfId="4" builtinId="4" customBuiltin="1"/>
  </cellStyles>
  <dxfs count="47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numFmt numFmtId="0" formatCode="General"/>
    </dxf>
    <dxf>
      <numFmt numFmtId="0" formatCode="General"/>
    </dxf>
    <dxf>
      <numFmt numFmtId="19" formatCode="yyyy/mm/dd"/>
    </dxf>
    <dxf>
      <alignment vertical="center" textRotation="0" wrapText="0" indent="0" justifyLastLine="0" shrinkToFit="0" readingOrder="0"/>
    </dxf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Śledzenie ofert" defaultPivotStyle="PivotStyleLight16">
    <tableStyle name="Śledzenie ofert" pivot="0" count="3">
      <tableStyleElement type="wholeTable" dxfId="46"/>
      <tableStyleElement type="headerRow" dxfId="45"/>
      <tableStyleElement type="totalRow" dxfId="44"/>
    </tableStyle>
    <tableStyle name="ŚledzenieOfert_TabelaPrzestawna1" table="0" count="4">
      <tableStyleElement type="wholeTable" dxfId="43"/>
      <tableStyleElement type="headerRow" dxfId="42"/>
      <tableStyleElement type="pageFieldLabels" dxfId="41"/>
      <tableStyleElement type="pageFieldValues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[Office_14010379_TF03427338.xltx]Podsumowanie!Raport_oferty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l-P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l-P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Podsumowanie!$D$3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Podsumowanie!$C$4:$C$10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Podsumowanie!$D$4:$D$10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l-PL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POZOSTAŁO DNI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l-PL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dsumowani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zczeg&#243;&#322;y oferty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238126</xdr:colOff>
      <xdr:row>0</xdr:row>
      <xdr:rowOff>266700</xdr:rowOff>
    </xdr:from>
    <xdr:to>
      <xdr:col>8</xdr:col>
      <xdr:colOff>1726</xdr:colOff>
      <xdr:row>0</xdr:row>
      <xdr:rowOff>607695</xdr:rowOff>
    </xdr:to>
    <xdr:sp macro="" textlink="">
      <xdr:nvSpPr>
        <xdr:cNvPr id="2" name="Wykres" descr="Kształt nawigacyjny umożliwiający przejście do arkusza Podsumowanie">
          <a:hlinkClick xmlns:r="http://schemas.openxmlformats.org/officeDocument/2006/relationships" r:id="rId1" tooltip="Wybierz, aby przejść do arkusza Podsumowani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91701" y="266700"/>
          <a:ext cx="1440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</a:rPr>
            <a:t>PODSUMOWANIE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6</xdr:col>
      <xdr:colOff>19050</xdr:colOff>
      <xdr:row>1</xdr:row>
      <xdr:rowOff>4354165</xdr:rowOff>
    </xdr:to>
    <xdr:graphicFrame macro="">
      <xdr:nvGraphicFramePr>
        <xdr:cNvPr id="2" name="Wykres ofert" descr="Wykres kolumnowy grupowany przedstawiający liczbę pozostałych dni dla ofe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266698</xdr:rowOff>
    </xdr:from>
    <xdr:to>
      <xdr:col>6</xdr:col>
      <xdr:colOff>1725</xdr:colOff>
      <xdr:row>0</xdr:row>
      <xdr:rowOff>605026</xdr:rowOff>
    </xdr:to>
    <xdr:sp macro="" textlink="">
      <xdr:nvSpPr>
        <xdr:cNvPr id="3" name="Szczegół" descr="Kształt nawigacyjny umożliwiający przejście do arkusza Szczegóły oferty">
          <a:hlinkClick xmlns:r="http://schemas.openxmlformats.org/officeDocument/2006/relationships" r:id="rId2" tooltip="Wybierz, aby przejść do arkusza Szczegóły oferty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76975" y="266698"/>
          <a:ext cx="14400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</a:rPr>
            <a:t>SZCZEGÓŁY</a:t>
          </a:r>
          <a:r>
            <a:rPr lang="pl" sz="1100" baseline="0">
              <a:solidFill>
                <a:schemeClr val="bg1"/>
              </a:solidFill>
            </a:rPr>
            <a:t> </a:t>
          </a:r>
          <a:r>
            <a:rPr lang="pl" sz="1100">
              <a:solidFill>
                <a:schemeClr val="bg1"/>
              </a:solidFill>
            </a:rPr>
            <a:t>OFERTY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2.310357175927" createdVersion="6" refreshedVersion="6" minRefreshableVersion="3" recordCount="7">
  <cacheSource type="worksheet">
    <worksheetSource name="Informacje_o_ofercie"/>
  </cacheSource>
  <cacheFields count="7">
    <cacheField name="NR OFERTY" numFmtId="165">
      <sharedItems containsSemiMixedTypes="0" containsString="0" containsNumber="1" containsInteger="1" minValue="1" maxValue="22" count="8">
        <n v="1"/>
        <n v="2"/>
        <n v="3"/>
        <n v="4"/>
        <n v="5"/>
        <n v="6"/>
        <n v="7"/>
        <n v="22" u="1"/>
      </sharedItems>
    </cacheField>
    <cacheField name="OPIS" numFmtId="0">
      <sharedItems/>
    </cacheField>
    <cacheField name="DATA OTRZYMANIA" numFmtId="14">
      <sharedItems containsSemiMixedTypes="0" containsNonDate="0" containsDate="1" containsString="0" minDate="2017-06-08T00:00:00" maxDate="2017-06-27T00:00:00"/>
    </cacheField>
    <cacheField name="KWOTA" numFmtId="166">
      <sharedItems containsSemiMixedTypes="0" containsString="0" containsNumber="1" containsInteger="1" minValue="1500" maxValue="5000"/>
    </cacheField>
    <cacheField name="PROCENT WYKONANIA" numFmtId="9">
      <sharedItems containsSemiMixedTypes="0" containsString="0" containsNumber="1" minValue="0.2" maxValue="0.75"/>
    </cacheField>
    <cacheField name="TERMIN" numFmtId="14">
      <sharedItems containsSemiMixedTypes="0" containsNonDate="0" containsDate="1" containsString="0" minDate="2017-07-08T00:00:00" maxDate="2017-07-27T00:00:00"/>
    </cacheField>
    <cacheField name="POZOSTAŁO DNI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Numer oferty 1"/>
    <d v="2017-06-26T00:00:00"/>
    <n v="2000"/>
    <n v="0.5"/>
    <d v="2017-07-26T00:00:00"/>
    <n v="20"/>
  </r>
  <r>
    <x v="1"/>
    <s v="Numer oferty 2"/>
    <d v="2017-06-16T00:00:00"/>
    <n v="3500"/>
    <n v="0.25"/>
    <d v="2017-07-16T00:00:00"/>
    <n v="10"/>
  </r>
  <r>
    <x v="2"/>
    <s v="Numer oferty 3"/>
    <d v="2017-06-16T00:00:00"/>
    <n v="5000"/>
    <n v="0.3"/>
    <d v="2017-07-16T00:00:00"/>
    <n v="10"/>
  </r>
  <r>
    <x v="3"/>
    <s v="Numer oferty 4"/>
    <d v="2017-06-26T00:00:00"/>
    <n v="4000"/>
    <n v="0.2"/>
    <d v="2017-07-26T00:00:00"/>
    <n v="20"/>
  </r>
  <r>
    <x v="4"/>
    <s v="Numer oferty 5"/>
    <d v="2017-06-08T00:00:00"/>
    <n v="4000"/>
    <n v="0.75"/>
    <d v="2017-07-08T00:00:00"/>
    <n v="2"/>
  </r>
  <r>
    <x v="5"/>
    <s v="Numer oferty 6"/>
    <d v="2017-06-19T00:00:00"/>
    <n v="1500"/>
    <n v="0.45"/>
    <d v="2017-07-19T00:00:00"/>
    <n v="13"/>
  </r>
  <r>
    <x v="6"/>
    <s v="Numer oferty 7"/>
    <d v="2017-06-21T00:00:00"/>
    <n v="5000"/>
    <n v="0.65"/>
    <d v="2017-07-2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aport_oferty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8">
        <item x="0"/>
        <item x="1"/>
        <item x="2"/>
        <item x="3"/>
        <item x="4"/>
        <item x="5"/>
        <item x="6"/>
        <item m="1" x="7"/>
      </items>
    </pivotField>
    <pivotField compact="0" showAll="0" defaultSubtotal="0"/>
    <pivotField compact="0" numFmtId="14" showAll="0" defaultSubtotal="0"/>
    <pivotField compact="0" numFmtId="164" showAll="0" defaultSubtotal="0"/>
    <pivotField compact="0" numFmtId="9" showAll="0" defaultSubtotal="0"/>
    <pivotField compact="0" showAll="0" defaultSubtotal="0"/>
    <pivotField dataField="1" compact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POZOSTAŁO DNI " fld="6" baseField="0" baseItem="0"/>
  </dataFields>
  <formats count="13"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field="0" type="button" dataOnly="0" labelOnly="1" outline="0" axis="axisRow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axis="axisValues" fieldPosition="0"/>
    </format>
    <format dxfId="13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ŚledzenieOfert_TabelaPrzestawn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Numer oferty i liczba pozostałych dni są aktualizowane automatycznie w tej tabeli przestawnej na podstawie arkusza Szczegóły oferty. Wybierz pozycję Odśwież dla opcji Analiza na Wstążce, aby zaktualizować zmiany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rmacje_o_ofercie" displayName="Informacje_o_ofercie" ref="B2:H9" totalsRowShown="0" dataDxfId="15">
  <autoFilter ref="B2:H9"/>
  <tableColumns count="7">
    <tableColumn id="1" name="NR OFERTY" dataCellStyle="Dziesiętny"/>
    <tableColumn id="2" name="OPIS"/>
    <tableColumn id="3" name="DATA OTRZYMANIA" dataCellStyle="Data"/>
    <tableColumn id="4" name="KWOTA" dataCellStyle="Walutowy"/>
    <tableColumn id="5" name="PROCENT WYKONANIA" dataCellStyle="Procentowy"/>
    <tableColumn id="6" name="TERMIN" dataDxfId="14" dataCellStyle="Data">
      <calculatedColumnFormula>Informacje_o_ofercie[[#This Row],[DATA OTRZYMANIA]]+30</calculatedColumnFormula>
    </tableColumn>
    <tableColumn id="7" name="POZOSTAŁO DNI" dataCellStyle="Dziesiętny [0]">
      <calculatedColumnFormula>Informacje_o_ofercie[[#This Row],[TERMIN]]-TODAY()</calculatedColumnFormula>
    </tableColumn>
  </tableColumns>
  <tableStyleInfo name="Śledzenie ofert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numer oferty, opis, datę otrzymania, kwotę, procent wykonania, termin i liczbę pozostałych dn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.42578125" customWidth="1"/>
    <col min="3" max="3" width="28" customWidth="1"/>
    <col min="4" max="4" width="28.5703125" customWidth="1"/>
    <col min="5" max="5" width="16.7109375" customWidth="1"/>
    <col min="6" max="6" width="32.140625" customWidth="1"/>
    <col min="7" max="7" width="16.7109375" customWidth="1"/>
    <col min="8" max="8" width="25.1406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10">
        <v>1</v>
      </c>
      <c r="C3" t="s">
        <v>3</v>
      </c>
      <c r="D3" s="11">
        <f ca="1">TODAY()-10</f>
        <v>42912</v>
      </c>
      <c r="E3" s="9">
        <v>2000</v>
      </c>
      <c r="F3" s="3">
        <v>0.5</v>
      </c>
      <c r="G3" s="11">
        <f ca="1">Informacje_o_ofercie[[#This Row],[DATA OTRZYMANIA]]+30</f>
        <v>42942</v>
      </c>
      <c r="H3" s="12">
        <f ca="1">Informacje_o_ofercie[[#This Row],[TERMIN]]-TODAY()</f>
        <v>20</v>
      </c>
    </row>
    <row r="4" spans="2:8" ht="30" customHeight="1" x14ac:dyDescent="0.25">
      <c r="B4" s="10">
        <v>2</v>
      </c>
      <c r="C4" t="s">
        <v>4</v>
      </c>
      <c r="D4" s="11">
        <f ca="1">TODAY()-20</f>
        <v>42902</v>
      </c>
      <c r="E4" s="9">
        <v>3500</v>
      </c>
      <c r="F4" s="3">
        <v>0.25</v>
      </c>
      <c r="G4" s="11">
        <f ca="1">Informacje_o_ofercie[[#This Row],[DATA OTRZYMANIA]]+30</f>
        <v>42932</v>
      </c>
      <c r="H4" s="12">
        <f ca="1">Informacje_o_ofercie[[#This Row],[TERMIN]]-TODAY()</f>
        <v>10</v>
      </c>
    </row>
    <row r="5" spans="2:8" ht="30" customHeight="1" x14ac:dyDescent="0.25">
      <c r="B5" s="10">
        <v>3</v>
      </c>
      <c r="C5" t="s">
        <v>5</v>
      </c>
      <c r="D5" s="11">
        <f ca="1">TODAY()-20</f>
        <v>42902</v>
      </c>
      <c r="E5" s="9">
        <v>5000</v>
      </c>
      <c r="F5" s="3">
        <v>0.3</v>
      </c>
      <c r="G5" s="11">
        <f ca="1">Informacje_o_ofercie[[#This Row],[DATA OTRZYMANIA]]+30</f>
        <v>42932</v>
      </c>
      <c r="H5" s="12">
        <f ca="1">Informacje_o_ofercie[[#This Row],[TERMIN]]-TODAY()</f>
        <v>10</v>
      </c>
    </row>
    <row r="6" spans="2:8" ht="30" customHeight="1" x14ac:dyDescent="0.25">
      <c r="B6" s="10">
        <v>4</v>
      </c>
      <c r="C6" t="s">
        <v>6</v>
      </c>
      <c r="D6" s="11">
        <f ca="1">TODAY()-10</f>
        <v>42912</v>
      </c>
      <c r="E6" s="9">
        <v>4000</v>
      </c>
      <c r="F6" s="3">
        <v>0.2</v>
      </c>
      <c r="G6" s="11">
        <f ca="1">Informacje_o_ofercie[[#This Row],[DATA OTRZYMANIA]]+30</f>
        <v>42942</v>
      </c>
      <c r="H6" s="12">
        <f ca="1">Informacje_o_ofercie[[#This Row],[TERMIN]]-TODAY()</f>
        <v>20</v>
      </c>
    </row>
    <row r="7" spans="2:8" ht="30" customHeight="1" x14ac:dyDescent="0.25">
      <c r="B7" s="10">
        <v>5</v>
      </c>
      <c r="C7" t="s">
        <v>7</v>
      </c>
      <c r="D7" s="11">
        <f ca="1">TODAY()-28</f>
        <v>42894</v>
      </c>
      <c r="E7" s="9">
        <v>4000</v>
      </c>
      <c r="F7" s="3">
        <v>0.75</v>
      </c>
      <c r="G7" s="11">
        <f ca="1">Informacje_o_ofercie[[#This Row],[DATA OTRZYMANIA]]+30</f>
        <v>42924</v>
      </c>
      <c r="H7" s="12">
        <f ca="1">Informacje_o_ofercie[[#This Row],[TERMIN]]-TODAY()</f>
        <v>2</v>
      </c>
    </row>
    <row r="8" spans="2:8" ht="30" customHeight="1" x14ac:dyDescent="0.25">
      <c r="B8" s="10">
        <v>6</v>
      </c>
      <c r="C8" t="s">
        <v>8</v>
      </c>
      <c r="D8" s="11">
        <f ca="1">TODAY()-17</f>
        <v>42905</v>
      </c>
      <c r="E8" s="9">
        <v>1500</v>
      </c>
      <c r="F8" s="3">
        <v>0.45</v>
      </c>
      <c r="G8" s="11">
        <f ca="1">Informacje_o_ofercie[[#This Row],[DATA OTRZYMANIA]]+30</f>
        <v>42935</v>
      </c>
      <c r="H8" s="12">
        <f ca="1">Informacje_o_ofercie[[#This Row],[TERMIN]]-TODAY()</f>
        <v>13</v>
      </c>
    </row>
    <row r="9" spans="2:8" ht="30" customHeight="1" x14ac:dyDescent="0.25">
      <c r="B9" s="10">
        <v>7</v>
      </c>
      <c r="C9" t="s">
        <v>9</v>
      </c>
      <c r="D9" s="11">
        <f ca="1">TODAY()-15</f>
        <v>42907</v>
      </c>
      <c r="E9" s="9">
        <v>5000</v>
      </c>
      <c r="F9" s="3">
        <v>0.65</v>
      </c>
      <c r="G9" s="11">
        <f ca="1">Informacje_o_ofercie[[#This Row],[DATA OTRZYMANIA]]+30</f>
        <v>42937</v>
      </c>
      <c r="H9" s="12">
        <f ca="1">Informacje_o_ofercie[[#This Row],[TERMIN]]-TODAY()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Ten skoroszyt Śledzenie ofert umożliwia śledzenie działań związanych z ofertami. W tym arkuszu wprowadź szczegóły oferty. Wykres kolumnowy grupowany i tabela przestawna są automatycznie aktualizowane w arkuszu Podsumowanie." sqref="A1"/>
    <dataValidation allowBlank="1" showInputMessage="1" showErrorMessage="1" prompt="W tej komórce znajduje się tytuł tego arkusza. Wprowadź szczegóły oferty w poniższej tabeli i zaznacz komórkę H1, aby przejść do arkusza Podsumowanie" sqref="B1"/>
    <dataValidation allowBlank="1" showInputMessage="1" showErrorMessage="1" prompt="Ta komórka zawiera link nawigacyjny do arkusza Podsumowanie. Ta komórka nie będzie drukowana" sqref="H1"/>
    <dataValidation allowBlank="1" showInputMessage="1" showErrorMessage="1" prompt="W tej kolumnie pod tym nagłówkiem wprowadź numer oferty. Za pomocą filtru nagłówka możesz znaleźć konkretne wpisy" sqref="B2"/>
    <dataValidation allowBlank="1" showInputMessage="1" showErrorMessage="1" prompt="W tej kolumnie pod tym nagłówkiem wprowadź opis" sqref="C2"/>
    <dataValidation allowBlank="1" showInputMessage="1" showErrorMessage="1" prompt="W tej kolumnie pod tym nagłówkiem wprowadź datę otrzymania" sqref="D2"/>
    <dataValidation allowBlank="1" showInputMessage="1" showErrorMessage="1" prompt="W tej kolumnie pod tym nagłówkiem wprowadź kwotę" sqref="E2"/>
    <dataValidation allowBlank="1" showInputMessage="1" showErrorMessage="1" prompt="W tej kolumnie pod tym nagłówkiem wprowadź procent wykonania. Pasek stanu wskazuje postęp wykonania" sqref="F2"/>
    <dataValidation allowBlank="1" showInputMessage="1" showErrorMessage="1" prompt="W tej kolumnie pod tym nagłówkiem wprowadź termin" sqref="G2"/>
    <dataValidation allowBlank="1" showInputMessage="1" showErrorMessage="1" prompt="W tej kolumnie pod tym nagłówkiem jest automatycznie obliczana liczba pozostałych dni" sqref="H2"/>
  </dataValidations>
  <hyperlinks>
    <hyperlink ref="H1" location="Podsumowanie!A1" tooltip="Wybierz, aby przejść do arkusza Podsumowanie" display="Podsumowanie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4" width="26.7109375" customWidth="1"/>
    <col min="5" max="5" width="28.42578125" customWidth="1"/>
    <col min="6" max="6" width="22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49.5" customHeight="1" x14ac:dyDescent="0.25"/>
    <row r="3" spans="2:6" ht="18.75" x14ac:dyDescent="0.25">
      <c r="C3" s="6" t="s">
        <v>1</v>
      </c>
      <c r="D3" s="7" t="s">
        <v>17</v>
      </c>
    </row>
    <row r="4" spans="2:6" ht="15" x14ac:dyDescent="0.25">
      <c r="C4" s="8">
        <v>1</v>
      </c>
      <c r="D4" s="8">
        <v>20</v>
      </c>
    </row>
    <row r="5" spans="2:6" ht="15" x14ac:dyDescent="0.25">
      <c r="C5" s="8">
        <v>2</v>
      </c>
      <c r="D5" s="8">
        <v>10</v>
      </c>
    </row>
    <row r="6" spans="2:6" ht="15" x14ac:dyDescent="0.25">
      <c r="C6" s="8">
        <v>3</v>
      </c>
      <c r="D6" s="8">
        <v>10</v>
      </c>
    </row>
    <row r="7" spans="2:6" ht="15" x14ac:dyDescent="0.25">
      <c r="C7" s="8">
        <v>4</v>
      </c>
      <c r="D7" s="8">
        <v>20</v>
      </c>
    </row>
    <row r="8" spans="2:6" ht="15" x14ac:dyDescent="0.25">
      <c r="C8" s="8">
        <v>5</v>
      </c>
      <c r="D8" s="8">
        <v>2</v>
      </c>
    </row>
    <row r="9" spans="2:6" ht="15" x14ac:dyDescent="0.25">
      <c r="C9" s="8">
        <v>6</v>
      </c>
      <c r="D9" s="8">
        <v>13</v>
      </c>
    </row>
    <row r="10" spans="2:6" ht="15" x14ac:dyDescent="0.25">
      <c r="C10" s="8">
        <v>7</v>
      </c>
      <c r="D10" s="8">
        <v>15</v>
      </c>
    </row>
  </sheetData>
  <dataValidations count="4">
    <dataValidation allowBlank="1" showInputMessage="1" showErrorMessage="1" prompt="Wykres kolumnowy grupowany i tabela przestawna przedstawiające liczbę dni pozostałych do ofert są automatycznie aktualizowane w tym arkuszu Podsumowanie. Zaznacz komórkę F1, aby przejść do arkusza Szczegóły oferty." sqref="A1"/>
    <dataValidation allowBlank="1" showInputMessage="1" showErrorMessage="1" prompt="W tej komórce znajduje się tytuł tego arkusza. Wykres kolumnowy grupowany przedstawiający liczbę dni pozostałych do ofert znajduje się w komórce poniżej, a tabela przestawna znajduje się w komórce C3. Zaznacz komórkę C3, aby filtrować tabelę przestawną." sqref="B1"/>
    <dataValidation allowBlank="1" showInputMessage="1" showErrorMessage="1" prompt="Ta komórka zawiera wykres kolumnowy grupowany przedstawiający dni pozostałe do ofert" sqref="B2"/>
    <dataValidation allowBlank="1" showInputMessage="1" showErrorMessage="1" prompt="Ta komórka zawiera link nawigacyjny do arkusza Szczegóły oferty. Ta komórka nie będzie drukowana" sqref="F1"/>
  </dataValidations>
  <hyperlinks>
    <hyperlink ref="F1" location="'Szczegóły oferty'!A1" tooltip="Wybierz, aby przejść do arkusza Szczegóły oferty" display="Szczegóły oferty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Szczegóły oferty</vt:lpstr>
      <vt:lpstr>Podsumowanie</vt:lpstr>
      <vt:lpstr>Tytuł1</vt:lpstr>
      <vt:lpstr>Tytuł2</vt:lpstr>
      <vt:lpstr>Podsumowanie!Tytuły_wydruku</vt:lpstr>
      <vt:lpstr>'Szczegóły oferty'!Tytuły_wydruku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2017-07-06T05:27:51Z</dcterms:modified>
</cp:coreProperties>
</file>