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\\Imartisek2580\Oddjob\080217\pl-PL\target\"/>
    </mc:Choice>
  </mc:AlternateContent>
  <bookViews>
    <workbookView xWindow="0" yWindow="0" windowWidth="21600" windowHeight="9510" xr2:uid="{00000000-000D-0000-FFFF-FFFF00000000}"/>
  </bookViews>
  <sheets>
    <sheet name="Faktura" sheetId="1" r:id="rId1"/>
  </sheets>
  <definedNames>
    <definedName name="ColumnTitle1">InvoiceDetails[[#Headers],[Lp.]]</definedName>
    <definedName name="NazwaFirmy">Faktura!$B$1</definedName>
    <definedName name="RowTitleRegion1..E4">Faktura!$D$2</definedName>
    <definedName name="RowTitleRegion2..E23">Faktura!$D$22</definedName>
    <definedName name="_xlnm.Print_Titles" localSheetId="0">Faktura!$8:$8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G11" i="1" l="1"/>
  <c r="I9" i="1" l="1"/>
  <c r="J11" i="1" l="1"/>
  <c r="J12" i="1"/>
  <c r="J13" i="1"/>
  <c r="J14" i="1"/>
  <c r="J15" i="1"/>
  <c r="J16" i="1"/>
  <c r="J17" i="1"/>
  <c r="J18" i="1"/>
  <c r="J19" i="1"/>
  <c r="J20" i="1"/>
  <c r="J21" i="1"/>
  <c r="G9" i="1"/>
  <c r="G10" i="1"/>
  <c r="I11" i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I10" i="1" l="1"/>
  <c r="J10" i="1" s="1"/>
  <c r="J9" i="1"/>
  <c r="J23" i="1" l="1"/>
</calcChain>
</file>

<file path=xl/sharedStrings.xml><?xml version="1.0" encoding="utf-8"?>
<sst xmlns="http://schemas.openxmlformats.org/spreadsheetml/2006/main" count="39" uniqueCount="34">
  <si>
    <t>NAZWA FIRMY</t>
  </si>
  <si>
    <t>ul. Szeroka 1</t>
  </si>
  <si>
    <t>12-345 Gdańsk</t>
  </si>
  <si>
    <t>Tel.: 012 345 56 78</t>
  </si>
  <si>
    <t>ILOŚĆ</t>
  </si>
  <si>
    <t>ObslugaKlienta@TailSpinToys.com</t>
  </si>
  <si>
    <t>www.tailspintoys.com</t>
  </si>
  <si>
    <t>Filip Majewski</t>
  </si>
  <si>
    <t>Fourth Coffee
ul. Szeroka 1
23-456 Szczecin</t>
  </si>
  <si>
    <t>OPIS</t>
  </si>
  <si>
    <t>Opis pozycji 1</t>
  </si>
  <si>
    <t>Opis pozycji 2</t>
  </si>
  <si>
    <t>Nr faktury:</t>
  </si>
  <si>
    <t>Data faktury:</t>
  </si>
  <si>
    <t>ADRES DOSTAWY:</t>
  </si>
  <si>
    <t>WYSYŁKA</t>
  </si>
  <si>
    <t>SUMA</t>
  </si>
  <si>
    <t>FAKTURA</t>
  </si>
  <si>
    <t>Data</t>
  </si>
  <si>
    <t>Termin płatności:</t>
  </si>
  <si>
    <t>Dziękujemy za zakup!</t>
  </si>
  <si>
    <t>Tel.: 012 345 56 79</t>
  </si>
  <si>
    <t>JM</t>
  </si>
  <si>
    <t>szt.</t>
  </si>
  <si>
    <t>CENA JEDN. NETTO</t>
  </si>
  <si>
    <t>WARTOŚĆ NETTO</t>
  </si>
  <si>
    <t>STAWKA VAT</t>
  </si>
  <si>
    <t>KWOTA VAT</t>
  </si>
  <si>
    <t>1.</t>
  </si>
  <si>
    <t>2.</t>
  </si>
  <si>
    <t>Lp.</t>
  </si>
  <si>
    <t>WARTOŚĆ BRUTTO</t>
  </si>
  <si>
    <t>NIP: 123-456-32-18</t>
  </si>
  <si>
    <t>NABYWCA: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</si>
</sst>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#,##0.00\ &quot;zł&quot;;\-#,##0.00\ &quot;zł&quot;"/>
    <numFmt numFmtId="164" formatCode="_(* #,##0_);_(* \(#,##0\);_(* &quot;-&quot;_);_(@_)"/>
    <numFmt numFmtId="165" formatCode="#,##0.00\ &quot;zł&quot;"/>
    <numFmt numFmtId="166" formatCode="0_ ;\-0\ "/>
    <numFmt numFmtId="167" formatCode="[&lt;=9999999]###\-##\-##;\(###\)\ ###\-##\-##"/>
    <numFmt numFmtId="168" formatCode="_-* #,##0.00\ [$zł-415]_-;\-* #,##0.00\ [$zł-415]_-;_-* &quot;-&quot;??\ [$zł-415]_-;_-@_-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6" fontId="1" fillId="0" borderId="0" applyFont="0" applyFill="0" applyBorder="0" applyProtection="0">
      <alignment horizontal="left" vertical="center"/>
    </xf>
    <xf numFmtId="164" fontId="1" fillId="0" borderId="0" applyFont="0" applyFill="0" applyBorder="0" applyAlignment="0" applyProtection="0"/>
    <xf numFmtId="165" fontId="1" fillId="0" borderId="0" applyFont="0" applyFill="0" applyBorder="0" applyProtection="0">
      <alignment horizontal="right" vertical="center" indent="2"/>
    </xf>
    <xf numFmtId="7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7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3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2" fillId="2" borderId="0" xfId="11">
      <alignment horizontal="right" vertical="center" indent="1"/>
    </xf>
    <xf numFmtId="14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0" fontId="6" fillId="4" borderId="0" xfId="19" applyAlignment="1">
      <alignment horizontal="left" vertical="center" wrapText="1"/>
    </xf>
    <xf numFmtId="0" fontId="3" fillId="0" borderId="0" xfId="12" applyAlignment="1">
      <alignment vertical="top"/>
    </xf>
    <xf numFmtId="166" fontId="0" fillId="0" borderId="0" xfId="6" applyFont="1">
      <alignment horizontal="left" vertical="center"/>
    </xf>
    <xf numFmtId="165" fontId="0" fillId="0" borderId="0" xfId="8" applyNumberFormat="1" applyFont="1" applyFill="1" applyBorder="1">
      <alignment horizontal="right" vertical="center" indent="2"/>
    </xf>
    <xf numFmtId="165" fontId="1" fillId="0" borderId="1" xfId="8" applyNumberFormat="1" applyBorder="1">
      <alignment horizontal="right" vertical="center" indent="2"/>
    </xf>
    <xf numFmtId="167" fontId="6" fillId="4" borderId="0" xfId="16" applyNumberFormat="1" applyFont="1" applyFill="1">
      <alignment horizontal="left" vertical="center"/>
    </xf>
    <xf numFmtId="167" fontId="0" fillId="0" borderId="0" xfId="16" applyNumberFormat="1" applyFont="1">
      <alignment horizontal="left" vertical="center"/>
    </xf>
    <xf numFmtId="7" fontId="0" fillId="0" borderId="2" xfId="9" applyNumberFormat="1" applyFont="1">
      <alignment horizontal="right" vertical="center" indent="2"/>
    </xf>
    <xf numFmtId="9" fontId="0" fillId="0" borderId="0" xfId="0" applyNumberFormat="1">
      <alignment horizontal="left" vertical="center" wrapText="1"/>
    </xf>
    <xf numFmtId="168" fontId="0" fillId="0" borderId="0" xfId="0" applyNumberForma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% — akcent 1" xfId="19" builtinId="30" customBuiltin="1"/>
    <cellStyle name="Dane wejściowe" xfId="18" builtinId="20" customBuiltin="1"/>
    <cellStyle name="Data" xfId="15" xr:uid="{00000000-0005-0000-0000-000002000000}"/>
    <cellStyle name="Dziesiętny" xfId="6" builtinId="3" customBuiltin="1"/>
    <cellStyle name="Dziesiętny [0]" xfId="7" builtinId="6" customBuiltin="1"/>
    <cellStyle name="Footnote" xfId="17" xr:uid="{00000000-0005-0000-0000-000005000000}"/>
    <cellStyle name="Hiperłącze" xfId="3" builtinId="8" customBuiltin="1"/>
    <cellStyle name="Nagłówek 1" xfId="2" builtinId="16" customBuiltin="1"/>
    <cellStyle name="Nagłówek 2" xfId="4" builtinId="17" customBuiltin="1"/>
    <cellStyle name="Nagłówek 3" xfId="11" builtinId="18" customBuiltin="1"/>
    <cellStyle name="Nagłówek 4" xfId="12" builtinId="19" customBuiltin="1"/>
    <cellStyle name="Normalny" xfId="0" builtinId="0" customBuiltin="1"/>
    <cellStyle name="Odwiedzone hiperłącze" xfId="5" builtinId="9" customBuiltin="1"/>
    <cellStyle name="Phone" xfId="16" xr:uid="{00000000-0005-0000-0000-00000D000000}"/>
    <cellStyle name="Procentowy" xfId="10" builtinId="5" customBuiltin="1"/>
    <cellStyle name="Suma" xfId="14" builtinId="25" customBuiltin="1"/>
    <cellStyle name="Tekst objaśnienia" xfId="13" builtinId="53" customBuiltin="1"/>
    <cellStyle name="Tytuł" xfId="1" builtinId="15" customBuiltin="1"/>
    <cellStyle name="Walutowy" xfId="8" builtinId="4" customBuiltin="1"/>
    <cellStyle name="Walutowy [0]" xfId="9" builtinId="7" customBuiltin="1"/>
  </cellStyles>
  <dxfs count="9">
    <dxf>
      <numFmt numFmtId="165" formatCode="#,##0.00\ &quot;zł&quot;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</dxf>
    <dxf>
      <numFmt numFmtId="165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 xr9:uid="{00000000-0011-0000-FFFF-FFFF00000000}">
      <tableStyleElement type="wholeTable" dxfId="8"/>
      <tableStyleElement type="headerRow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Details" displayName="InvoiceDetails" ref="B8:J21" totalsRowShown="0">
  <autoFilter ref="B8:J21" xr:uid="{00000000-0009-0000-0100-000001000000}">
    <filterColumn colId="0" hiddenButton="1"/>
    <filterColumn colId="1" hiddenButton="1"/>
    <filterColumn colId="4" hiddenButton="1"/>
    <filterColumn colId="8" hiddenButton="1"/>
  </autoFilter>
  <tableColumns count="9">
    <tableColumn id="1" xr3:uid="{00000000-0010-0000-0000-000001000000}" name="Lp."/>
    <tableColumn id="2" xr3:uid="{00000000-0010-0000-0000-000002000000}" name="OPIS"/>
    <tableColumn id="10" xr3:uid="{00000000-0010-0000-0000-00000A000000}" name="JM"/>
    <tableColumn id="6" xr3:uid="{00000000-0010-0000-0000-000006000000}" name="ILOŚĆ" dataDxfId="5" dataCellStyle="Dziesiętny"/>
    <tableColumn id="4" xr3:uid="{00000000-0010-0000-0000-000004000000}" name="CENA JEDN. NETTO" dataDxfId="4"/>
    <tableColumn id="8" xr3:uid="{00000000-0010-0000-0000-000008000000}" name="WARTOŚĆ NETTO" dataDxfId="3" dataCellStyle="Walutowy">
      <calculatedColumnFormula>InvoiceDetails[[#This Row],[CENA JEDN. NETTO]]*InvoiceDetails[[#This Row],[ILOŚĆ]]</calculatedColumnFormula>
    </tableColumn>
    <tableColumn id="7" xr3:uid="{00000000-0010-0000-0000-000007000000}" name="STAWKA VAT" dataDxfId="2" dataCellStyle="Walutowy"/>
    <tableColumn id="9" xr3:uid="{00000000-0010-0000-0000-000009000000}" name="KWOTA VAT" dataDxfId="1">
      <calculatedColumnFormula>InvoiceDetails[[#This Row],[WARTOŚĆ NETTO]]*InvoiceDetails[[#This Row],[STAWKA VAT]]</calculatedColumnFormula>
    </tableColumn>
    <tableColumn id="5" xr3:uid="{00000000-0010-0000-0000-000005000000}" name="WARTOŚĆ BRUTTO" dataDxfId="0">
      <calculatedColumnFormula>IF(InvoiceDetails[[#This Row],[CENA JEDN. NETTO]]&lt;&gt;"",InvoiceDetails[[#This Row],[WARTOŚĆ NETTO]]+InvoiceDetails[[#This Row],[KWOTA VAT]],"")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ObslugaKlienta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J24"/>
  <sheetViews>
    <sheetView showGridLines="0" tabSelected="1" zoomScale="85" zoomScaleNormal="85" workbookViewId="0"/>
  </sheetViews>
  <sheetFormatPr defaultRowHeight="30" customHeight="1" x14ac:dyDescent="0.2"/>
  <cols>
    <col min="1" max="1" width="2.625" customWidth="1"/>
    <col min="2" max="2" width="20" customWidth="1"/>
    <col min="3" max="3" width="41.75" customWidth="1"/>
    <col min="4" max="4" width="19.625" customWidth="1"/>
    <col min="5" max="5" width="20.875" customWidth="1"/>
    <col min="6" max="6" width="15.125" customWidth="1"/>
    <col min="7" max="7" width="16.125" customWidth="1"/>
    <col min="8" max="8" width="12.375" customWidth="1"/>
    <col min="9" max="9" width="11.625" customWidth="1"/>
    <col min="10" max="10" width="14.875" customWidth="1"/>
  </cols>
  <sheetData>
    <row r="1" spans="2:10" ht="52.5" customHeight="1" x14ac:dyDescent="0.2">
      <c r="B1" s="1" t="s">
        <v>0</v>
      </c>
      <c r="C1" s="2"/>
      <c r="D1" s="7"/>
      <c r="E1" s="7"/>
      <c r="F1" s="7" t="s">
        <v>17</v>
      </c>
    </row>
    <row r="2" spans="2:10" ht="18.75" customHeight="1" x14ac:dyDescent="0.2">
      <c r="B2" s="10" t="s">
        <v>1</v>
      </c>
      <c r="C2" s="10" t="s">
        <v>5</v>
      </c>
      <c r="D2" s="5"/>
      <c r="E2" s="5" t="s">
        <v>12</v>
      </c>
      <c r="F2" s="5">
        <v>1001</v>
      </c>
    </row>
    <row r="3" spans="2:10" ht="18.75" customHeight="1" x14ac:dyDescent="0.2">
      <c r="B3" s="10" t="s">
        <v>2</v>
      </c>
      <c r="C3" s="10" t="s">
        <v>6</v>
      </c>
      <c r="D3" s="5"/>
      <c r="E3" s="5" t="s">
        <v>13</v>
      </c>
      <c r="F3" s="6" t="s">
        <v>18</v>
      </c>
    </row>
    <row r="4" spans="2:10" ht="18.75" customHeight="1" x14ac:dyDescent="0.2">
      <c r="B4" s="10" t="s">
        <v>32</v>
      </c>
      <c r="C4" s="15" t="s">
        <v>3</v>
      </c>
      <c r="D4" s="5"/>
      <c r="E4" s="5" t="s">
        <v>19</v>
      </c>
      <c r="F4" s="6" t="s">
        <v>18</v>
      </c>
    </row>
    <row r="5" spans="2:10" ht="32.25" customHeight="1" x14ac:dyDescent="0.25">
      <c r="B5" s="8" t="s">
        <v>33</v>
      </c>
      <c r="C5" s="3" t="s">
        <v>7</v>
      </c>
      <c r="D5" s="8" t="s">
        <v>14</v>
      </c>
      <c r="E5" s="3" t="s">
        <v>7</v>
      </c>
      <c r="F5" s="8"/>
      <c r="G5" s="8"/>
    </row>
    <row r="6" spans="2:10" ht="42.75" x14ac:dyDescent="0.25">
      <c r="B6" s="11"/>
      <c r="C6" t="s">
        <v>8</v>
      </c>
      <c r="D6" s="8"/>
      <c r="E6" t="s">
        <v>8</v>
      </c>
    </row>
    <row r="7" spans="2:10" ht="30" customHeight="1" x14ac:dyDescent="0.25">
      <c r="B7" s="11"/>
      <c r="C7" t="s">
        <v>32</v>
      </c>
      <c r="D7" s="8"/>
      <c r="E7" s="16" t="s">
        <v>21</v>
      </c>
    </row>
    <row r="8" spans="2:10" ht="51.75" customHeight="1" x14ac:dyDescent="0.2">
      <c r="B8" s="4" t="s">
        <v>30</v>
      </c>
      <c r="C8" s="4" t="s">
        <v>9</v>
      </c>
      <c r="D8" s="4" t="s">
        <v>22</v>
      </c>
      <c r="E8" t="s">
        <v>4</v>
      </c>
      <c r="F8" s="20" t="s">
        <v>24</v>
      </c>
      <c r="G8" s="20" t="s">
        <v>25</v>
      </c>
      <c r="H8" s="20" t="s">
        <v>26</v>
      </c>
      <c r="I8" s="20" t="s">
        <v>27</v>
      </c>
      <c r="J8" s="20" t="s">
        <v>31</v>
      </c>
    </row>
    <row r="9" spans="2:10" ht="30" customHeight="1" x14ac:dyDescent="0.2">
      <c r="B9" t="s">
        <v>28</v>
      </c>
      <c r="C9" t="s">
        <v>10</v>
      </c>
      <c r="D9" t="s">
        <v>23</v>
      </c>
      <c r="E9" s="12">
        <v>1</v>
      </c>
      <c r="F9" s="13">
        <v>150</v>
      </c>
      <c r="G9" s="13">
        <f>InvoiceDetails[[#This Row],[CENA JEDN. NETTO]]*InvoiceDetails[[#This Row],[ILOŚĆ]]</f>
        <v>150</v>
      </c>
      <c r="H9" s="18">
        <v>0.23</v>
      </c>
      <c r="I9" s="19">
        <f>InvoiceDetails[[#This Row],[WARTOŚĆ NETTO]]*InvoiceDetails[[#This Row],[STAWKA VAT]]</f>
        <v>34.5</v>
      </c>
      <c r="J9" s="13">
        <f>IF(InvoiceDetails[[#This Row],[CENA JEDN. NETTO]]&lt;&gt;"",InvoiceDetails[[#This Row],[WARTOŚĆ NETTO]]+InvoiceDetails[[#This Row],[KWOTA VAT]],"")</f>
        <v>184.5</v>
      </c>
    </row>
    <row r="10" spans="2:10" ht="30" customHeight="1" x14ac:dyDescent="0.2">
      <c r="B10" t="s">
        <v>29</v>
      </c>
      <c r="C10" t="s">
        <v>11</v>
      </c>
      <c r="D10" t="s">
        <v>23</v>
      </c>
      <c r="E10" s="12">
        <v>2</v>
      </c>
      <c r="F10" s="13">
        <v>40</v>
      </c>
      <c r="G10" s="13">
        <f>InvoiceDetails[[#This Row],[CENA JEDN. NETTO]]*InvoiceDetails[[#This Row],[ILOŚĆ]]</f>
        <v>80</v>
      </c>
      <c r="H10" s="18">
        <v>0.23</v>
      </c>
      <c r="I10" s="19">
        <f>InvoiceDetails[[#This Row],[WARTOŚĆ NETTO]]*InvoiceDetails[[#This Row],[STAWKA VAT]]</f>
        <v>18.400000000000002</v>
      </c>
      <c r="J10" s="13">
        <f>IF(InvoiceDetails[[#This Row],[CENA JEDN. NETTO]]&lt;&gt;"",InvoiceDetails[[#This Row],[WARTOŚĆ NETTO]]+InvoiceDetails[[#This Row],[KWOTA VAT]],"")</f>
        <v>98.4</v>
      </c>
    </row>
    <row r="11" spans="2:10" ht="30" customHeight="1" x14ac:dyDescent="0.2">
      <c r="E11" s="12"/>
      <c r="F11" s="13"/>
      <c r="G11" s="13">
        <f>InvoiceDetails[[#This Row],[CENA JEDN. NETTO]]*InvoiceDetails[[#This Row],[ILOŚĆ]]</f>
        <v>0</v>
      </c>
      <c r="I11" s="19">
        <f>InvoiceDetails[[#This Row],[WARTOŚĆ NETTO]]*InvoiceDetails[[#This Row],[STAWKA VAT]]</f>
        <v>0</v>
      </c>
      <c r="J11" s="13" t="str">
        <f>IF(InvoiceDetails[[#This Row],[CENA JEDN. NETTO]]&lt;&gt;"",InvoiceDetails[[#This Row],[WARTOŚĆ NETTO]]+InvoiceDetails[[#This Row],[KWOTA VAT]],"")</f>
        <v/>
      </c>
    </row>
    <row r="12" spans="2:10" ht="30" customHeight="1" x14ac:dyDescent="0.2">
      <c r="E12" s="12"/>
      <c r="F12" s="13"/>
      <c r="G12" s="13">
        <f>InvoiceDetails[[#This Row],[CENA JEDN. NETTO]]*InvoiceDetails[[#This Row],[ILOŚĆ]]</f>
        <v>0</v>
      </c>
      <c r="I12" s="19">
        <f>InvoiceDetails[[#This Row],[WARTOŚĆ NETTO]]*InvoiceDetails[[#This Row],[STAWKA VAT]]</f>
        <v>0</v>
      </c>
      <c r="J12" s="13" t="str">
        <f>IF(InvoiceDetails[[#This Row],[CENA JEDN. NETTO]]&lt;&gt;"",InvoiceDetails[[#This Row],[WARTOŚĆ NETTO]]+InvoiceDetails[[#This Row],[KWOTA VAT]],"")</f>
        <v/>
      </c>
    </row>
    <row r="13" spans="2:10" ht="30" customHeight="1" x14ac:dyDescent="0.2">
      <c r="E13" s="12"/>
      <c r="F13" s="13"/>
      <c r="G13" s="13">
        <f>InvoiceDetails[[#This Row],[CENA JEDN. NETTO]]*InvoiceDetails[[#This Row],[ILOŚĆ]]</f>
        <v>0</v>
      </c>
      <c r="I13" s="19">
        <f>InvoiceDetails[[#This Row],[WARTOŚĆ NETTO]]*InvoiceDetails[[#This Row],[STAWKA VAT]]</f>
        <v>0</v>
      </c>
      <c r="J13" s="13" t="str">
        <f>IF(InvoiceDetails[[#This Row],[CENA JEDN. NETTO]]&lt;&gt;"",InvoiceDetails[[#This Row],[WARTOŚĆ NETTO]]+InvoiceDetails[[#This Row],[KWOTA VAT]],"")</f>
        <v/>
      </c>
    </row>
    <row r="14" spans="2:10" ht="30" customHeight="1" x14ac:dyDescent="0.2">
      <c r="E14" s="12"/>
      <c r="F14" s="13"/>
      <c r="G14" s="13">
        <f>InvoiceDetails[[#This Row],[CENA JEDN. NETTO]]*InvoiceDetails[[#This Row],[ILOŚĆ]]</f>
        <v>0</v>
      </c>
      <c r="I14" s="19">
        <f>InvoiceDetails[[#This Row],[WARTOŚĆ NETTO]]*InvoiceDetails[[#This Row],[STAWKA VAT]]</f>
        <v>0</v>
      </c>
      <c r="J14" s="13" t="str">
        <f>IF(InvoiceDetails[[#This Row],[CENA JEDN. NETTO]]&lt;&gt;"",InvoiceDetails[[#This Row],[WARTOŚĆ NETTO]]+InvoiceDetails[[#This Row],[KWOTA VAT]],"")</f>
        <v/>
      </c>
    </row>
    <row r="15" spans="2:10" ht="30" customHeight="1" x14ac:dyDescent="0.2">
      <c r="E15" s="12"/>
      <c r="F15" s="13"/>
      <c r="G15" s="13">
        <f>InvoiceDetails[[#This Row],[CENA JEDN. NETTO]]*InvoiceDetails[[#This Row],[ILOŚĆ]]</f>
        <v>0</v>
      </c>
      <c r="I15" s="19">
        <f>InvoiceDetails[[#This Row],[WARTOŚĆ NETTO]]*InvoiceDetails[[#This Row],[STAWKA VAT]]</f>
        <v>0</v>
      </c>
      <c r="J15" s="13" t="str">
        <f>IF(InvoiceDetails[[#This Row],[CENA JEDN. NETTO]]&lt;&gt;"",InvoiceDetails[[#This Row],[WARTOŚĆ NETTO]]+InvoiceDetails[[#This Row],[KWOTA VAT]],"")</f>
        <v/>
      </c>
    </row>
    <row r="16" spans="2:10" ht="30" customHeight="1" x14ac:dyDescent="0.2">
      <c r="E16" s="12"/>
      <c r="F16" s="13"/>
      <c r="G16" s="13">
        <f>InvoiceDetails[[#This Row],[CENA JEDN. NETTO]]*InvoiceDetails[[#This Row],[ILOŚĆ]]</f>
        <v>0</v>
      </c>
      <c r="I16" s="19">
        <f>InvoiceDetails[[#This Row],[WARTOŚĆ NETTO]]*InvoiceDetails[[#This Row],[STAWKA VAT]]</f>
        <v>0</v>
      </c>
      <c r="J16" s="13" t="str">
        <f>IF(InvoiceDetails[[#This Row],[CENA JEDN. NETTO]]&lt;&gt;"",InvoiceDetails[[#This Row],[WARTOŚĆ NETTO]]+InvoiceDetails[[#This Row],[KWOTA VAT]],"")</f>
        <v/>
      </c>
    </row>
    <row r="17" spans="2:10" ht="30" customHeight="1" x14ac:dyDescent="0.2">
      <c r="E17" s="12"/>
      <c r="F17" s="13"/>
      <c r="G17" s="13">
        <f>InvoiceDetails[[#This Row],[CENA JEDN. NETTO]]*InvoiceDetails[[#This Row],[ILOŚĆ]]</f>
        <v>0</v>
      </c>
      <c r="I17" s="19">
        <f>InvoiceDetails[[#This Row],[WARTOŚĆ NETTO]]*InvoiceDetails[[#This Row],[STAWKA VAT]]</f>
        <v>0</v>
      </c>
      <c r="J17" s="13" t="str">
        <f>IF(InvoiceDetails[[#This Row],[CENA JEDN. NETTO]]&lt;&gt;"",InvoiceDetails[[#This Row],[WARTOŚĆ NETTO]]+InvoiceDetails[[#This Row],[KWOTA VAT]],"")</f>
        <v/>
      </c>
    </row>
    <row r="18" spans="2:10" ht="30" customHeight="1" x14ac:dyDescent="0.2">
      <c r="E18" s="12"/>
      <c r="F18" s="13"/>
      <c r="G18" s="13">
        <f>InvoiceDetails[[#This Row],[CENA JEDN. NETTO]]*InvoiceDetails[[#This Row],[ILOŚĆ]]</f>
        <v>0</v>
      </c>
      <c r="I18" s="19">
        <f>InvoiceDetails[[#This Row],[WARTOŚĆ NETTO]]*InvoiceDetails[[#This Row],[STAWKA VAT]]</f>
        <v>0</v>
      </c>
      <c r="J18" s="13" t="str">
        <f>IF(InvoiceDetails[[#This Row],[CENA JEDN. NETTO]]&lt;&gt;"",InvoiceDetails[[#This Row],[WARTOŚĆ NETTO]]+InvoiceDetails[[#This Row],[KWOTA VAT]],"")</f>
        <v/>
      </c>
    </row>
    <row r="19" spans="2:10" ht="30" customHeight="1" x14ac:dyDescent="0.2">
      <c r="E19" s="12"/>
      <c r="F19" s="13"/>
      <c r="G19" s="13">
        <f>InvoiceDetails[[#This Row],[CENA JEDN. NETTO]]*InvoiceDetails[[#This Row],[ILOŚĆ]]</f>
        <v>0</v>
      </c>
      <c r="I19" s="19">
        <f>InvoiceDetails[[#This Row],[WARTOŚĆ NETTO]]*InvoiceDetails[[#This Row],[STAWKA VAT]]</f>
        <v>0</v>
      </c>
      <c r="J19" s="13" t="str">
        <f>IF(InvoiceDetails[[#This Row],[CENA JEDN. NETTO]]&lt;&gt;"",InvoiceDetails[[#This Row],[WARTOŚĆ NETTO]]+InvoiceDetails[[#This Row],[KWOTA VAT]],"")</f>
        <v/>
      </c>
    </row>
    <row r="20" spans="2:10" ht="30" customHeight="1" x14ac:dyDescent="0.2">
      <c r="E20" s="12"/>
      <c r="F20" s="13"/>
      <c r="G20" s="13">
        <f>InvoiceDetails[[#This Row],[CENA JEDN. NETTO]]*InvoiceDetails[[#This Row],[ILOŚĆ]]</f>
        <v>0</v>
      </c>
      <c r="I20" s="19">
        <f>InvoiceDetails[[#This Row],[WARTOŚĆ NETTO]]*InvoiceDetails[[#This Row],[STAWKA VAT]]</f>
        <v>0</v>
      </c>
      <c r="J20" s="13" t="str">
        <f>IF(InvoiceDetails[[#This Row],[CENA JEDN. NETTO]]&lt;&gt;"",InvoiceDetails[[#This Row],[WARTOŚĆ NETTO]]+InvoiceDetails[[#This Row],[KWOTA VAT]],"")</f>
        <v/>
      </c>
    </row>
    <row r="21" spans="2:10" ht="30" customHeight="1" x14ac:dyDescent="0.2">
      <c r="E21" s="12"/>
      <c r="F21" s="13"/>
      <c r="G21" s="13">
        <f>InvoiceDetails[[#This Row],[CENA JEDN. NETTO]]*InvoiceDetails[[#This Row],[ILOŚĆ]]</f>
        <v>0</v>
      </c>
      <c r="I21" s="19">
        <f>InvoiceDetails[[#This Row],[WARTOŚĆ NETTO]]*InvoiceDetails[[#This Row],[STAWKA VAT]]</f>
        <v>0</v>
      </c>
      <c r="J21" s="13" t="str">
        <f>IF(InvoiceDetails[[#This Row],[CENA JEDN. NETTO]]&lt;&gt;"",InvoiceDetails[[#This Row],[WARTOŚĆ NETTO]]+InvoiceDetails[[#This Row],[KWOTA VAT]],"")</f>
        <v/>
      </c>
    </row>
    <row r="22" spans="2:10" ht="30" customHeight="1" x14ac:dyDescent="0.2">
      <c r="B22" s="22" t="str">
        <f>"Płatność dla: "&amp; NazwaFirmy</f>
        <v>Płatność dla: NAZWA FIRMY</v>
      </c>
      <c r="C22" s="22"/>
      <c r="I22" s="9" t="s">
        <v>15</v>
      </c>
      <c r="J22" s="14">
        <v>5</v>
      </c>
    </row>
    <row r="23" spans="2:10" ht="30" customHeight="1" thickBot="1" x14ac:dyDescent="0.25">
      <c r="B23" s="21" t="s">
        <v>20</v>
      </c>
      <c r="C23" s="21"/>
      <c r="I23" s="9" t="s">
        <v>16</v>
      </c>
      <c r="J23" s="17">
        <f>SUM(InvoiceDetails[WARTOŚĆ BRUTTO],J22)</f>
        <v>287.89999999999998</v>
      </c>
    </row>
    <row r="24" spans="2:10" ht="30" customHeight="1" thickTop="1" x14ac:dyDescent="0.2"/>
  </sheetData>
  <mergeCells count="2">
    <mergeCell ref="B23:C23"/>
    <mergeCell ref="B22:C22"/>
  </mergeCells>
  <dataValidations xWindow="311" yWindow="473" count="37">
    <dataValidation allowBlank="1" showInputMessage="1" showErrorMessage="1" prompt="Ten skoroszyt umożliwia utworzenie faktury podstawowej z ceną jednostkową" sqref="A1" xr:uid="{00000000-0002-0000-0000-000000000000}"/>
    <dataValidation allowBlank="1" showInputMessage="1" showErrorMessage="1" prompt="W tej komórce wprowadź nazwę firmy wystawiającej fakturę. W komórkach od B2 do C4 wprowadź informacje o firmie. Tytuł tego arkusza znajduje się w komórce E1." sqref="B1" xr:uid="{00000000-0002-0000-0000-000001000000}"/>
    <dataValidation allowBlank="1" showInputMessage="1" showErrorMessage="1" prompt="W tej komórce znajduje się tytuł tego arkusza. W komórkach od D2 do E4 wprowadź szczegóły faktury" sqref="F1" xr:uid="{00000000-0002-0000-0000-000002000000}"/>
    <dataValidation allowBlank="1" showInputMessage="1" showErrorMessage="1" prompt="W tej komórce wprowadź numer faktury" sqref="F2" xr:uid="{00000000-0002-0000-0000-000003000000}"/>
    <dataValidation allowBlank="1" showInputMessage="1" showErrorMessage="1" prompt="W komórce z prawej strony wprowadź numer faktury" sqref="D2:E2" xr:uid="{00000000-0002-0000-0000-000004000000}"/>
    <dataValidation allowBlank="1" showInputMessage="1" showErrorMessage="1" prompt="W tej komórce wprowadź datę faktury" sqref="F3" xr:uid="{00000000-0002-0000-0000-000005000000}"/>
    <dataValidation allowBlank="1" showInputMessage="1" showErrorMessage="1" prompt="W komórce z prawej strony wprowadź datę faktury" sqref="D3:E3" xr:uid="{00000000-0002-0000-0000-000006000000}"/>
    <dataValidation allowBlank="1" showInputMessage="1" showErrorMessage="1" prompt="W tej komórce wprowadź termin faktury" sqref="F4" xr:uid="{00000000-0002-0000-0000-000007000000}"/>
    <dataValidation allowBlank="1" showInputMessage="1" showErrorMessage="1" prompt="W komórce z prawej strony wprowadź termin płatności faktury" sqref="D4:D5 E4" xr:uid="{00000000-0002-0000-0000-000008000000}"/>
    <dataValidation allowBlank="1" showInputMessage="1" showErrorMessage="1" prompt="W tej komórce wprowadź nazwę klienta" sqref="C5" xr:uid="{00000000-0002-0000-0000-000009000000}"/>
    <dataValidation allowBlank="1" showInputMessage="1" showErrorMessage="1" prompt="W tej komórce wprowadź nazwę firmy adresata wysyłki" sqref="E5" xr:uid="{00000000-0002-0000-0000-00000A000000}"/>
    <dataValidation allowBlank="1" showInputMessage="1" showErrorMessage="1" prompt="W tej komórce wprowadź adres wysyłki" sqref="E6" xr:uid="{00000000-0002-0000-0000-00000B000000}"/>
    <dataValidation allowBlank="1" showInputMessage="1" showErrorMessage="1" prompt="W tej komórce wprowadź numer telefonu adresata wysyłki" sqref="E7" xr:uid="{00000000-0002-0000-0000-00000C000000}"/>
    <dataValidation allowBlank="1" showInputMessage="1" showErrorMessage="1" prompt="W tej kolumnie pod tym nagłówkiem wprowadź opis" sqref="C8" xr:uid="{00000000-0002-0000-0000-00000D000000}"/>
    <dataValidation allowBlank="1" showInputMessage="1" showErrorMessage="1" prompt="W tej kolumnie pod tym nagłówkiem wprowadź ilość" sqref="E8" xr:uid="{00000000-0002-0000-0000-00000E000000}"/>
    <dataValidation allowBlank="1" showInputMessage="1" showErrorMessage="1" prompt="W kolumnie pod tym nagłówkiem jest automatycznie obliczana wartość netto dla pozycji z kolumny C" sqref="G8" xr:uid="{00000000-0002-0000-0000-00000F000000}"/>
    <dataValidation allowBlank="1" showInputMessage="1" showErrorMessage="1" prompt="W tej kolumnie pod tym nagłówkiem jest automatycznie aktualizowana kwota dla każdego opisu z kolumny C. W komórce poniżej tabeli wprowadź opłaty za wysyłkę, aby obliczyć całkowitą należną kwotę." sqref="J8" xr:uid="{00000000-0002-0000-0000-000010000000}"/>
    <dataValidation allowBlank="1" showInputMessage="1" showErrorMessage="1" prompt="W tej komórce wprowadź opłaty za wysyłkę" sqref="J22" xr:uid="{00000000-0002-0000-0000-000011000000}"/>
    <dataValidation allowBlank="1" showInputMessage="1" showErrorMessage="1" prompt="W tej komórce jest automatycznie obliczana kwota całkowita" sqref="J23" xr:uid="{00000000-0002-0000-0000-000012000000}"/>
    <dataValidation allowBlank="1" showInputMessage="1" showErrorMessage="1" prompt="W tej komórce wprowadź adres firmy wystawiającej fakturę" sqref="B2" xr:uid="{00000000-0002-0000-0000-000013000000}"/>
    <dataValidation allowBlank="1" showInputMessage="1" showErrorMessage="1" prompt="W tej komórce wprowadź kod pocztowy i miasto" sqref="B3" xr:uid="{00000000-0002-0000-0000-000014000000}"/>
    <dataValidation allowBlank="1" showInputMessage="1" showErrorMessage="1" prompt="W tej komórce wprowadź numer telefonu" sqref="C4 B5" xr:uid="{00000000-0002-0000-0000-000015000000}"/>
    <dataValidation allowBlank="1" showInputMessage="1" showErrorMessage="1" prompt="W tej komórce wprowadź adres witryny firmy" sqref="C3" xr:uid="{00000000-0002-0000-0000-000016000000}"/>
    <dataValidation allowBlank="1" showInputMessage="1" showErrorMessage="1" prompt="W tej komórce wprowadź adres e-mail firmy" sqref="C2" xr:uid="{00000000-0002-0000-0000-000017000000}"/>
    <dataValidation allowBlank="1" showInputMessage="1" showErrorMessage="1" prompt="W komórkach z prawej strony wprowadź szczegóły odbiorcy faktury, a w komórkach od D5 — informacje o wysyłce" sqref="B5" xr:uid="{00000000-0002-0000-0000-000018000000}"/>
    <dataValidation allowBlank="1" showInputMessage="1" showErrorMessage="1" prompt="W komórkach z prawej strony wprowadź szczegóły adresata dostawy, a w tabeli od komórki B8 — pozycje faktury" sqref="D5" xr:uid="{00000000-0002-0000-0000-000019000000}"/>
    <dataValidation allowBlank="1" showInputMessage="1" showErrorMessage="1" prompt="W komórce z prawej strony wprowadź opłaty za wysyłkę" sqref="I22" xr:uid="{00000000-0002-0000-0000-00001A000000}"/>
    <dataValidation allowBlank="1" showInputMessage="1" showErrorMessage="1" prompt="W komórce z prawej strony jest automatycznie obliczana suma dla tej faktury" sqref="I23" xr:uid="{00000000-0002-0000-0000-00001B000000}"/>
    <dataValidation allowBlank="1" showInputMessage="1" showErrorMessage="1" prompt="W tej komórce wprowadź sposób płatności" sqref="B22:C22" xr:uid="{00000000-0002-0000-0000-00001C000000}"/>
    <dataValidation allowBlank="1" showInputMessage="1" showErrorMessage="1" prompt="W tej komórce wprowadź adres klienta" sqref="C6" xr:uid="{00000000-0002-0000-0000-00001D000000}"/>
    <dataValidation allowBlank="1" showInputMessage="1" showErrorMessage="1" prompt="W tej komórce wprowadź numer NIP firmy wystawiającej fakturę" sqref="B4" xr:uid="{00000000-0002-0000-0000-00001E000000}"/>
    <dataValidation allowBlank="1" showInputMessage="1" showErrorMessage="1" prompt="W kolumnie pod tym nagłówkiem wprowadź liczbę porządkową" sqref="B8" xr:uid="{00000000-0002-0000-0000-00001F000000}"/>
    <dataValidation allowBlank="1" showInputMessage="1" showErrorMessage="1" prompt="W tej komórce wprowadź numer NIP klienta" sqref="C7" xr:uid="{00000000-0002-0000-0000-000020000000}"/>
    <dataValidation allowBlank="1" showInputMessage="1" showErrorMessage="1" prompt="W kolumnie pod tym nagłówkiem jednostkę miary" sqref="D8" xr:uid="{00000000-0002-0000-0000-000021000000}"/>
    <dataValidation allowBlank="1" showInputMessage="1" showErrorMessage="1" prompt="W kolumnie pod tym nagłówkiem wprowadź cenę jednostkową netto" sqref="F8" xr:uid="{00000000-0002-0000-0000-000022000000}"/>
    <dataValidation allowBlank="1" showInputMessage="1" showErrorMessage="1" prompt="W kolumnie pod tym nagłówkiem wprowadź stawkę podatku VAT (%)" sqref="H8" xr:uid="{00000000-0002-0000-0000-000023000000}"/>
    <dataValidation allowBlank="1" showInputMessage="1" showErrorMessage="1" prompt="W kolumnie pod tym nagłówkiem jest automatycznie obliczana kwota podatku VAT dla pozycji z kolumny C" sqref="I8" xr:uid="{00000000-0002-0000-0000-000024000000}"/>
  </dataValidations>
  <hyperlinks>
    <hyperlink ref="C2" r:id="rId1" xr:uid="{00000000-0004-0000-0000-000000000000}"/>
    <hyperlink ref="C3" r:id="rId2" xr:uid="{00000000-0004-0000-0000-000001000000}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Faktura</vt:lpstr>
      <vt:lpstr>ColumnTitle1</vt:lpstr>
      <vt:lpstr>NazwaFirmy</vt:lpstr>
      <vt:lpstr>RowTitleRegion1..E4</vt:lpstr>
      <vt:lpstr>RowTitleRegion2..E23</vt:lpstr>
      <vt:lpstr>Faktura!Tytuły_wydruku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Haas-Tokarska</dc:creator>
  <cp:lastModifiedBy>admin</cp:lastModifiedBy>
  <dcterms:created xsi:type="dcterms:W3CDTF">2017-02-16T09:33:44Z</dcterms:created>
  <dcterms:modified xsi:type="dcterms:W3CDTF">2017-08-02T09:19:04Z</dcterms:modified>
</cp:coreProperties>
</file>