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8800" windowHeight="11715"/>
  </bookViews>
  <sheets>
    <sheet name="Kasregister" sheetId="1" r:id="rId1"/>
  </sheets>
  <definedNames>
    <definedName name="_xlnm._FilterDatabase" localSheetId="0" hidden="1">Kasregister!$C$2:$I$6</definedName>
    <definedName name="ColumnTitle1">Kasregister[[#Headers],[Nummer]]</definedName>
    <definedName name="_xlnm.Print_Titles" localSheetId="0">Kasregister!$2:$2</definedName>
  </definedNames>
  <calcPr calcId="17102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<sst xmlns="http://schemas.openxmlformats.org/spreadsheetml/2006/main" count="14" uniqueCount="13">
  <si>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</si>
  <si>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Kasregister</t>
  </si>
  <si>
    <t>Nummer</t>
  </si>
  <si>
    <t>Datum</t>
  </si>
  <si>
    <t>Beschrijving van de transactie</t>
  </si>
  <si>
    <t>Vorig saldo</t>
  </si>
  <si>
    <t>Boodschappen</t>
  </si>
  <si>
    <t>Storting, prijzenfestival</t>
  </si>
  <si>
    <t>Stomerij</t>
  </si>
  <si>
    <t>C</t>
  </si>
  <si>
    <t>Debet   (-)</t>
  </si>
  <si>
    <t>Credit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</si>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</sst>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€-413]\ #,##0.00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7" applyFo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5" fontId="5" fillId="0" borderId="0" xfId="6" applyNumberFormat="1">
      <alignment horizontal="right" vertical="center"/>
    </xf>
  </cellXfs>
  <cellStyles count="9">
    <cellStyle name="Currency" xfId="6" builtinId="4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tatus checkoverschrijving" xfId="8"/>
    <cellStyle name="Title" xfId="1" builtinId="15" customBuiltin="1"/>
  </cellStyles>
  <dxfs count="7">
    <dxf>
      <numFmt numFmtId="165" formatCode="[$€-413]\ #,##0.00"/>
    </dxf>
    <dxf>
      <numFmt numFmtId="165" formatCode="[$€-413]\ #,##0.00"/>
    </dxf>
    <dxf>
      <numFmt numFmtId="165" formatCode="[$€-413]\ #,##0.00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Kasregister" defaultPivotStyle="PivotStyleLight16">
    <tableStyle name="Kasregister" pivot="0" count="4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sregister" displayName="Kasregister" ref="C2:I6" totalsRowShown="0">
  <autoFilter ref="C2:I6"/>
  <tableColumns count="7">
    <tableColumn id="1" name="Nummer"/>
    <tableColumn id="2" name="Datum"/>
    <tableColumn id="3" name="Beschrijving van de transactie"/>
    <tableColumn id="4" name="C"/>
    <tableColumn id="5" name="Debet   (-)" dataDxfId="2"/>
    <tableColumn id="10" name="Credit (+)" dataDxfId="1"/>
    <tableColumn id="6" name="Saldo" dataDxfId="0">
      <calculatedColumnFormula>IFERROR(IF(ROW()=3,$H$3,I2-Kasregister[[#This Row],[Debet   (-)]]+Kasregister[[#This Row],[Credit (+)]]),0)</calculatedColumn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Summary="Voer checknummer, datum, beschrijving van de transactie, debet- en creditbedragen in. Markeer kolom F wanneer checks zijn overschreven. Saldo wordt automatisch bereken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7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5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2:9" ht="30" customHeight="1" x14ac:dyDescent="0.25">
      <c r="C3" s="2"/>
      <c r="D3" s="4">
        <f ca="1">TODAY()</f>
        <v>43285</v>
      </c>
      <c r="E3" s="3" t="s">
        <v>5</v>
      </c>
      <c r="F3" s="6"/>
      <c r="G3" s="8"/>
      <c r="H3" s="8">
        <v>1016.16</v>
      </c>
      <c r="I3" s="8">
        <f>IFERROR(IF(ROW()=3,$H$3,I2-Kasregister[[#This Row],[Debet   (-)]]+Kasregister[[#This Row],[Credit (+)]]),0)</f>
        <v>1016.16</v>
      </c>
    </row>
    <row r="4" spans="2:9" ht="30" customHeight="1" x14ac:dyDescent="0.25">
      <c r="C4" s="2">
        <v>1033</v>
      </c>
      <c r="D4" s="4">
        <f ca="1">TODAY()+1</f>
        <v>43286</v>
      </c>
      <c r="E4" s="3" t="s">
        <v>6</v>
      </c>
      <c r="F4" s="6" t="s">
        <v>0</v>
      </c>
      <c r="G4" s="8">
        <v>123.78</v>
      </c>
      <c r="H4" s="8"/>
      <c r="I4" s="8">
        <f>IFERROR(IF(ROW()=3,$H$3,I3-Kasregister[[#This Row],[Debet   (-)]]+Kasregister[[#This Row],[Credit (+)]]),0)</f>
        <v>892.38</v>
      </c>
    </row>
    <row r="5" spans="2:9" ht="30" customHeight="1" x14ac:dyDescent="0.25">
      <c r="C5" s="2"/>
      <c r="D5" s="4">
        <f ca="1">TODAY()+2</f>
        <v>43287</v>
      </c>
      <c r="E5" s="3" t="s">
        <v>7</v>
      </c>
      <c r="F5" s="6"/>
      <c r="G5" s="8"/>
      <c r="H5" s="8">
        <v>10000</v>
      </c>
      <c r="I5" s="8">
        <f>IFERROR(IF(ROW()=3,$H$3,I4-Kasregister[[#This Row],[Debet   (-)]]+Kasregister[[#This Row],[Credit (+)]]),0)</f>
        <v>10892.38</v>
      </c>
    </row>
    <row r="6" spans="2:9" ht="30" customHeight="1" x14ac:dyDescent="0.25">
      <c r="C6" s="2">
        <v>1034</v>
      </c>
      <c r="D6" s="4">
        <f ca="1">TODAY()+3</f>
        <v>43288</v>
      </c>
      <c r="E6" s="3" t="s">
        <v>8</v>
      </c>
      <c r="F6" s="6"/>
      <c r="G6" s="8">
        <v>10.75</v>
      </c>
      <c r="H6" s="8"/>
      <c r="I6" s="8">
        <f>IFERROR(IF(ROW()=3,$H$3,I5-Kasregister[[#This Row],[Debet   (-)]]+Kasregister[[#This Row],[Credit (+)]]),0)</f>
        <v>10881.63</v>
      </c>
    </row>
  </sheetData>
  <phoneticPr fontId="1" type="noConversion"/>
  <dataValidations count="10">
    <dataValidation allowBlank="1" showInputMessage="1" showErrorMessage="1" prompt="Een lijst maken met checkgegevens in dit werkblad Kasregister. Saldo wordt automatisch berekend" sqref="A1"/>
    <dataValidation allowBlank="1" showInputMessage="1" showErrorMessage="1" prompt="De titel van dit werkblad staat in deze cel. Voer transacties in onderstaande tabel in" sqref="C1"/>
    <dataValidation allowBlank="1" showInputMessage="1" showErrorMessage="1" prompt="Voer in deze kolom onder deze kop het checknummer in. Gebruik koptekstfilters om specifieke vermeldingen te zoeken" sqref="C2"/>
    <dataValidation allowBlank="1" showInputMessage="1" showErrorMessage="1" prompt="Voer in deze kolom onder deze kop de datum in." sqref="D2"/>
    <dataValidation allowBlank="1" showInputMessage="1" showErrorMessage="1" prompt="Voer in deze kolom onder deze kop een beschrijving van de transactie in" sqref="E2"/>
    <dataValidation allowBlank="1" showInputMessage="1" showErrorMessage="1" prompt="Selecteer vinkje in deze kolom onder deze kop om aan te geven wanneer een check is overgeschreven. Druk op ALT+PIJL-OMLAAG om de vervolgkeuzelijst te openen en vervolgens op ENTER om een selectie te maken" sqref="F2"/>
    <dataValidation allowBlank="1" showInputMessage="1" showErrorMessage="1" prompt="Voer in deze kolom onder deze kop het debetbedrag in" sqref="G2"/>
    <dataValidation allowBlank="1" showInputMessage="1" showErrorMessage="1" prompt="Voer in deze kolom onder deze kop het creditbedrag in." sqref="H2"/>
    <dataValidation allowBlank="1" showInputMessage="1" showErrorMessage="1" prompt="Saldo wordt automatisch berekend in deze kolom onder deze kop" sqref="I2"/>
    <dataValidation type="list" errorStyle="warning" allowBlank="1" showInputMessage="1" showErrorMessage="1" error="Selecteer vinkje in de lijst. Selecteer ANNULEREN, druk op ALT+PIJL-OMLAAG om de vervolgkeuzelijst te openen en druk vervolgens op ENTER om een selectie te maken" sqref="F3:F6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Kasregister</vt:lpstr>
      <vt:lpstr>ColumnTitle1</vt:lpstr>
      <vt:lpstr>Kasregister!Print_Titles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2018-07-04T07:25:15Z</dcterms:created>
  <dcterms:modified xsi:type="dcterms:W3CDTF">2018-07-04T07:25:15Z</dcterms:modified>
</cp:coreProperties>
</file>