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3663D04-8BC2-4228-9861-322B270EC2B8}" xr6:coauthVersionLast="31" xr6:coauthVersionMax="36" xr10:uidLastSave="{00000000-0000-0000-0000-000000000000}"/>
  <bookViews>
    <workbookView xWindow="930" yWindow="0" windowWidth="21570" windowHeight="8310" xr2:uid="{00000000-000D-0000-FFFF-FFFF00000000}"/>
  </bookViews>
  <sheets>
    <sheet name="VASTE ACTIVA REGISTRATIE" sheetId="1" r:id="rId1"/>
    <sheet name="AFSCHRIJVINGSMETHODEN" sheetId="2" r:id="rId2"/>
  </sheets>
  <definedNames>
    <definedName name="DepreciationMethods">Methoden[Afkorting]</definedName>
    <definedName name="_xlnm.Print_Titles" localSheetId="0">'VASTE ACTIVA REGISTRATIE'!$3:$3</definedName>
    <definedName name="RowTitleRegion1..C2">'VASTE ACTIVA REGISTRATIE'!$B$2</definedName>
    <definedName name="Title1">Gegevens[[#Headers],[Activumnaam]]</definedName>
    <definedName name="Title2">Methoden[[#Headers],[Afkorting]]</definedName>
  </definedNames>
  <calcPr calcId="179017"/>
</workbook>
</file>

<file path=xl/calcChain.xml><?xml version="1.0" encoding="utf-8"?>
<calcChain xmlns="http://schemas.openxmlformats.org/spreadsheetml/2006/main">
  <c r="O8" i="1" l="1"/>
  <c r="O7" i="1"/>
  <c r="O6" i="1"/>
  <c r="O4" i="1" l="1"/>
  <c r="O5" i="1"/>
  <c r="O9" i="1" l="1"/>
  <c r="I9" i="1"/>
  <c r="L9" i="1"/>
  <c r="M9" i="1"/>
</calcChain>
</file>

<file path=xl/sharedStrings.xml><?xml version="1.0" encoding="utf-8"?>
<sst xmlns="http://schemas.openxmlformats.org/spreadsheetml/2006/main" count="30" uniqueCount="28">
  <si>
    <r>
      <t xml:space="preserve">REGISTRATIE VASTE ACTIVA </t>
    </r>
    <r>
      <rPr>
        <sz val="12"/>
        <color theme="1" tint="0.24994659260841701"/>
        <rFont val="Tahoma"/>
        <family val="2"/>
        <scheme val="major"/>
      </rPr>
      <t>met</t>
    </r>
    <r>
      <rPr>
        <sz val="28"/>
        <color theme="1" tint="0.24994659260841701"/>
        <rFont val="Tahoma"/>
        <family val="2"/>
        <scheme val="major"/>
      </rPr>
      <t xml:space="preserve"> AFSCHRIJVING</t>
    </r>
  </si>
  <si>
    <t>DATUM:</t>
  </si>
  <si>
    <t>Activumnaam</t>
  </si>
  <si>
    <t>Totaal</t>
  </si>
  <si>
    <t>Datum</t>
  </si>
  <si>
    <t>Activumklasse</t>
  </si>
  <si>
    <t>Omschrijving</t>
  </si>
  <si>
    <t>Fysieke locatie</t>
  </si>
  <si>
    <t>Activumnr.</t>
  </si>
  <si>
    <t>Serienr.</t>
  </si>
  <si>
    <t>Aanschafdatum</t>
  </si>
  <si>
    <t>Aanschafkosten</t>
  </si>
  <si>
    <t>Afschrijvingsmethode</t>
  </si>
  <si>
    <t>Levensduur (jaren)</t>
  </si>
  <si>
    <t>Restwaarde</t>
  </si>
  <si>
    <t>Vorige afschrijving</t>
  </si>
  <si>
    <t>Eerste jaar %</t>
  </si>
  <si>
    <t>Afschrijving deze periode</t>
  </si>
  <si>
    <t>Afkorting</t>
  </si>
  <si>
    <t>SL</t>
  </si>
  <si>
    <t>150% DDB</t>
  </si>
  <si>
    <t>200% DDB</t>
  </si>
  <si>
    <t>Vaste afschrijving</t>
  </si>
  <si>
    <t>150 % aflopend saldo
afschrijving</t>
  </si>
  <si>
    <t>200 % aflopend saldo
afschrijving</t>
  </si>
  <si>
    <t>Berekent lineaire afschrijving op basis van kosten van activum, restwaarde en geschatte levensduur.</t>
  </si>
  <si>
    <t>Berekent 150% dalende balansafschrijving op basis van kosten van activum, restwaarde en geschatte levensduur. Verandert in lineaire afschrijving wanneer de lineaire afschrijving de dalende afschrijving overschrijdt.</t>
  </si>
  <si>
    <t>Berekent 200% dalende balansafschrijving op basis van kosten van activum, restwaarde en geschatte levensduur. Verandert in lineaire afschrijving wanneer de lineaire afschrijving de dalende afschrijving overschrijdt.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</si>
</sst>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€&quot;\ #,##0.00;&quot;€&quot;\ \-#,##0.00"/>
    <numFmt numFmtId="165" formatCode="_-&quot;kr&quot;\ * #,##0_-;\-&quot;kr&quot;\ * #,##0_-;_-&quot;kr&quot;\ * &quot;-&quot;_-;_-@_-"/>
    <numFmt numFmtId="166" formatCode="&quot;€&quot;\ #,##0.00"/>
  </numFmts>
  <fonts count="23" x14ac:knownFonts="1">
    <font>
      <sz val="11"/>
      <name val="Cambria"/>
      <family val="2"/>
      <scheme val="minor"/>
    </font>
    <font>
      <sz val="11"/>
      <color theme="1"/>
      <name val="Cambria"/>
      <family val="2"/>
      <scheme val="minor"/>
    </font>
    <font>
      <sz val="8"/>
      <name val="Arial"/>
      <family val="2"/>
    </font>
    <font>
      <sz val="28"/>
      <color theme="1" tint="0.24994659260841701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6795556505021"/>
      <name val="Cambria"/>
      <family val="1"/>
      <scheme val="minor"/>
    </font>
    <font>
      <sz val="12"/>
      <color theme="1" tint="0.24994659260841701"/>
      <name val="Tahoma"/>
      <family val="2"/>
      <scheme val="major"/>
    </font>
    <font>
      <sz val="11"/>
      <name val="Cambria"/>
      <family val="2"/>
      <scheme val="minor"/>
    </font>
    <font>
      <sz val="11"/>
      <name val="Cambria"/>
      <family val="1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4" fillId="0" borderId="0" applyNumberFormat="0" applyFill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>
      <alignment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" applyNumberFormat="0" applyAlignment="0" applyProtection="0"/>
    <xf numFmtId="0" fontId="15" fillId="7" borderId="4" applyNumberFormat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8" borderId="6" applyNumberFormat="0" applyAlignment="0" applyProtection="0"/>
    <xf numFmtId="0" fontId="19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5" fillId="0" borderId="0" xfId="2" applyFont="1" applyAlignment="1">
      <alignment horizontal="left" vertical="center" indent="4"/>
    </xf>
    <xf numFmtId="2" fontId="0" fillId="0" borderId="0" xfId="0" applyNumberFormat="1">
      <alignment wrapText="1"/>
    </xf>
    <xf numFmtId="0" fontId="0" fillId="2" borderId="0" xfId="0" applyFill="1">
      <alignment wrapText="1"/>
    </xf>
    <xf numFmtId="14" fontId="0" fillId="0" borderId="0" xfId="0" applyNumberFormat="1" applyAlignment="1">
      <alignment horizontal="left" vertical="center"/>
    </xf>
    <xf numFmtId="14" fontId="7" fillId="0" borderId="0" xfId="5">
      <alignment wrapText="1"/>
    </xf>
    <xf numFmtId="0" fontId="0" fillId="0" borderId="0" xfId="0" applyFill="1">
      <alignment wrapText="1"/>
    </xf>
    <xf numFmtId="14" fontId="7" fillId="0" borderId="0" xfId="5" applyFill="1">
      <alignment wrapText="1"/>
    </xf>
    <xf numFmtId="2" fontId="0" fillId="0" borderId="0" xfId="0" applyNumberFormat="1" applyFill="1">
      <alignment wrapText="1"/>
    </xf>
    <xf numFmtId="9" fontId="8" fillId="0" borderId="0" xfId="4" applyFont="1" applyAlignment="1">
      <alignment wrapText="1"/>
    </xf>
    <xf numFmtId="164" fontId="8" fillId="0" borderId="0" xfId="3" applyNumberFormat="1" applyFont="1" applyAlignment="1">
      <alignment wrapText="1"/>
    </xf>
    <xf numFmtId="166" fontId="0" fillId="0" borderId="0" xfId="0" applyNumberFormat="1">
      <alignment wrapText="1"/>
    </xf>
    <xf numFmtId="0" fontId="3" fillId="0" borderId="1" xfId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3" builtinId="4" customBuiltin="1"/>
    <cellStyle name="Currency [0]" xfId="8" builtinId="7" customBuiltin="1"/>
    <cellStyle name="Date" xfId="5" xr:uid="{00000000-0005-0000-0000-00001A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4" builtinId="5" customBuiltin="1"/>
    <cellStyle name="Title" xfId="9" builtinId="15" customBuiltin="1"/>
    <cellStyle name="Total" xfId="23" builtinId="25" customBuiltin="1"/>
    <cellStyle name="Warning Text" xfId="20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249977111117893"/>
        </patternFill>
      </fill>
    </dxf>
    <dxf>
      <numFmt numFmtId="166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scheme val="minor"/>
      </font>
      <numFmt numFmtId="164" formatCode="&quot;€&quot;\ #,##0.00;&quot;€&quot;\ \-#,##0.00"/>
    </dxf>
    <dxf>
      <font>
        <strike val="0"/>
        <outline val="0"/>
        <shadow val="0"/>
        <u val="none"/>
        <vertAlign val="baseline"/>
        <sz val="11"/>
        <color auto="1"/>
        <name val="Cambria"/>
        <scheme val="minor"/>
      </font>
    </dxf>
    <dxf>
      <numFmt numFmtId="166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scheme val="minor"/>
      </font>
      <numFmt numFmtId="164" formatCode="&quot;€&quot;\ #,##0.00;&quot;€&quot;\ \-#,##0.00"/>
    </dxf>
    <dxf>
      <numFmt numFmtId="166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scheme val="minor"/>
      </font>
      <numFmt numFmtId="164" formatCode="&quot;€&quot;\ #,##0.00;&quot;€&quot;\ \-#,##0.00"/>
    </dxf>
    <dxf>
      <numFmt numFmtId="2" formatCode="0.00"/>
    </dxf>
    <dxf>
      <numFmt numFmtId="166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scheme val="minor"/>
      </font>
      <numFmt numFmtId="164" formatCode="&quot;€&quot;\ #,##0.00;&quot;€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egevens" displayName="Gegevens" ref="B3:O9" totalsRowCount="1" dataDxfId="12">
  <autoFilter ref="B3:O8" xr:uid="{00000000-0009-0000-0100-000001000000}"/>
  <tableColumns count="14">
    <tableColumn id="1" xr3:uid="{00000000-0010-0000-0000-000001000000}" name="Activumnaam" totalsRowLabel="Totaal"/>
    <tableColumn id="2" xr3:uid="{00000000-0010-0000-0000-000002000000}" name="Activumklasse"/>
    <tableColumn id="3" xr3:uid="{00000000-0010-0000-0000-000003000000}" name="Omschrijving"/>
    <tableColumn id="4" xr3:uid="{00000000-0010-0000-0000-000004000000}" name="Fysieke locatie"/>
    <tableColumn id="5" xr3:uid="{00000000-0010-0000-0000-000005000000}" name="Activumnr."/>
    <tableColumn id="6" xr3:uid="{00000000-0010-0000-0000-000006000000}" name="Serienr."/>
    <tableColumn id="7" xr3:uid="{00000000-0010-0000-0000-000007000000}" name="Aanschafdatum" dataCellStyle="Date"/>
    <tableColumn id="8" xr3:uid="{00000000-0010-0000-0000-000008000000}" name="Aanschafkosten" totalsRowFunction="sum" dataDxfId="11" totalsRowDxfId="10"/>
    <tableColumn id="9" xr3:uid="{00000000-0010-0000-0000-000009000000}" name="Afschrijvingsmethode"/>
    <tableColumn id="10" xr3:uid="{00000000-0010-0000-0000-00000A000000}" name="Levensduur (jaren)" dataDxfId="9"/>
    <tableColumn id="11" xr3:uid="{00000000-0010-0000-0000-00000B000000}" name="Restwaarde" totalsRowFunction="sum" dataDxfId="8" totalsRowDxfId="7"/>
    <tableColumn id="12" xr3:uid="{00000000-0010-0000-0000-00000C000000}" name="Vorige afschrijving" totalsRowFunction="sum" dataDxfId="6" totalsRowDxfId="5"/>
    <tableColumn id="13" xr3:uid="{00000000-0010-0000-0000-00000D000000}" name="Eerste jaar %" dataDxfId="4"/>
    <tableColumn id="14" xr3:uid="{00000000-0010-0000-0000-00000E000000}" name="Afschrijving deze periode" totalsRowFunction="sum" dataDxfId="3" totalsRowDxfId="2">
      <calculatedColumnFormula>IF(AND(Gegevens[[#This Row],[Aanschafkosten]]&gt;0,Gegevens[[#This Row],[Afschrijvingsmethode]]&gt;0,Gegevens[[#This Row],[Levensduur (jaren)]]&gt;0),MAX(0,MIN((Gegevens[[#This Row],[Aanschafkosten]]-Gegevens[[#This Row],[Restwaarde]]-Gegevens[[#This Row],[Vorige afschrijving]]),IF(Gegevens[[#This Row],[Afschrijvingsmethode]]="SL",((Gegevens[[#This Row],[Aanschafkosten]]-Gegevens[[#This Row],[Restwaarde]])/Gegevens[[#This Row],[Levensduur (jaren)]]*Gegevens[[#This Row],[Eerste jaar %]]),IF(Gegevens[[#This Row],[Afschrijvingsmethode]]="150% DDB",MAX((Gegevens[[#This Row],[Aanschafkosten]]-Gegevens[[#This Row],[Restwaarde]]-Gegevens[[#This Row],[Vorige afschrijving]])/Gegevens[[#This Row],[Levensduur (jaren)]]*1.5*Gegevens[[#This Row],[Eerste jaar %]],(Gegevens[[#This Row],[Aanschafkosten]]-Gegevens[[#This Row],[Restwaarde]])/Gegevens[[#This Row],[Levensduur (jaren)]]*Gegevens[[#This Row],[Eerste jaar %]]),IF(Gegevens[[#This Row],[Afschrijvingsmethode]]="200% DDB",MAX((Gegevens[[#This Row],[Aanschafkosten]]-Gegevens[[#This Row],[Restwaarde]]-Gegevens[[#This Row],[Vorige afschrijving]])/Gegevens[[#This Row],[Levensduur (jaren)]]*2*Gegevens[[#This Row],[Eerste jaar %]],(Gegevens[[#This Row],[Aanschafkosten]]-Gegevens[[#This Row],[Restwaarde]])/Gegevens[[#This Row],[Levensduur (jaren)]]*Gegevens[[#This Row],[Eerste jaar %]])))))),"")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details like Asset Name, Class, Description, Cost, Depreciation Method, Useful Life, and Salvage Value in this table. Depreciation for this period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thoden" displayName="Methoden" ref="B1:D4" totalsRowShown="0" headerRowDxfId="1" dataDxfId="0">
  <autoFilter ref="B1:D4" xr:uid="{00000000-0009-0000-0100-000002000000}"/>
  <tableColumns count="3">
    <tableColumn id="1" xr3:uid="{00000000-0010-0000-0100-000001000000}" name="Afkorting"/>
    <tableColumn id="2" xr3:uid="{00000000-0010-0000-0100-000002000000}" name="Afschrijvingsmethode"/>
    <tableColumn id="3" xr3:uid="{00000000-0010-0000-0100-000003000000}" name="Omschrijving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Depreciation Method, Abbreviation, and Description in this table. These abbreviations are used in the Depreciation Method column in the Fixed Asset Record shee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Fixed asset record with depreciation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17.875" customWidth="1"/>
    <col min="3" max="3" width="17.5" customWidth="1"/>
    <col min="4" max="4" width="16.25" customWidth="1"/>
    <col min="5" max="5" width="20.375" customWidth="1"/>
    <col min="6" max="6" width="15.75" customWidth="1"/>
    <col min="7" max="7" width="12.875" customWidth="1"/>
    <col min="8" max="8" width="17" customWidth="1"/>
    <col min="9" max="9" width="17.375" customWidth="1"/>
    <col min="10" max="10" width="23.5" customWidth="1"/>
    <col min="11" max="11" width="16.25" customWidth="1"/>
    <col min="12" max="12" width="16.625" customWidth="1"/>
    <col min="13" max="13" width="15.75" customWidth="1"/>
    <col min="14" max="14" width="15.125" customWidth="1"/>
    <col min="15" max="15" width="15.75" customWidth="1"/>
  </cols>
  <sheetData>
    <row r="1" spans="2:15" ht="34.5" x14ac:dyDescent="0.4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45" customHeight="1" x14ac:dyDescent="0.2">
      <c r="B2" s="1" t="s">
        <v>1</v>
      </c>
      <c r="C2" s="4" t="s">
        <v>4</v>
      </c>
    </row>
    <row r="3" spans="2:15" ht="30" customHeight="1" x14ac:dyDescent="0.2">
      <c r="B3" t="s">
        <v>2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</row>
    <row r="4" spans="2:15" ht="30" customHeight="1" x14ac:dyDescent="0.2">
      <c r="H4" s="5"/>
      <c r="I4" s="10"/>
      <c r="K4" s="2"/>
      <c r="L4" s="10"/>
      <c r="M4" s="10"/>
      <c r="N4" s="9">
        <v>1</v>
      </c>
      <c r="O4" s="10" t="str">
        <f>IF(AND(Gegevens[[#This Row],[Aanschafkosten]]&gt;0,Gegevens[[#This Row],[Afschrijvingsmethode]]&gt;0,Gegevens[[#This Row],[Levensduur (jaren)]]&gt;0),MAX(0,MIN((Gegevens[[#This Row],[Aanschafkosten]]-Gegevens[[#This Row],[Restwaarde]]-Gegevens[[#This Row],[Vorige afschrijving]]),IF(Gegevens[[#This Row],[Afschrijvingsmethode]]="SL",((Gegevens[[#This Row],[Aanschafkosten]]-Gegevens[[#This Row],[Restwaarde]])/Gegevens[[#This Row],[Levensduur (jaren)]]*Gegevens[[#This Row],[Eerste jaar %]]),IF(Gegevens[[#This Row],[Afschrijvingsmethode]]="150% DDB",MAX((Gegevens[[#This Row],[Aanschafkosten]]-Gegevens[[#This Row],[Restwaarde]]-Gegevens[[#This Row],[Vorige afschrijving]])/Gegevens[[#This Row],[Levensduur (jaren)]]*1.5*Gegevens[[#This Row],[Eerste jaar %]],(Gegevens[[#This Row],[Aanschafkosten]]-Gegevens[[#This Row],[Restwaarde]])/Gegevens[[#This Row],[Levensduur (jaren)]]*Gegevens[[#This Row],[Eerste jaar %]]),IF(Gegevens[[#This Row],[Afschrijvingsmethode]]="200% DDB",MAX((Gegevens[[#This Row],[Aanschafkosten]]-Gegevens[[#This Row],[Restwaarde]]-Gegevens[[#This Row],[Vorige afschrijving]])/Gegevens[[#This Row],[Levensduur (jaren)]]*2*Gegevens[[#This Row],[Eerste jaar %]],(Gegevens[[#This Row],[Aanschafkosten]]-Gegevens[[#This Row],[Restwaarde]])/Gegevens[[#This Row],[Levensduur (jaren)]]*Gegevens[[#This Row],[Eerste jaar %]])))))),"")</f>
        <v/>
      </c>
    </row>
    <row r="5" spans="2:15" ht="30" customHeight="1" x14ac:dyDescent="0.2">
      <c r="H5" s="5"/>
      <c r="I5" s="10"/>
      <c r="K5" s="2"/>
      <c r="L5" s="10"/>
      <c r="M5" s="10"/>
      <c r="N5" s="9">
        <v>1</v>
      </c>
      <c r="O5" s="10" t="str">
        <f>IF(AND(Gegevens[[#This Row],[Aanschafkosten]]&gt;0,Gegevens[[#This Row],[Afschrijvingsmethode]]&gt;0,Gegevens[[#This Row],[Levensduur (jaren)]]&gt;0),MAX(0,MIN((Gegevens[[#This Row],[Aanschafkosten]]-Gegevens[[#This Row],[Restwaarde]]-Gegevens[[#This Row],[Vorige afschrijving]]),IF(Gegevens[[#This Row],[Afschrijvingsmethode]]="SL",((Gegevens[[#This Row],[Aanschafkosten]]-Gegevens[[#This Row],[Restwaarde]])/Gegevens[[#This Row],[Levensduur (jaren)]]*Gegevens[[#This Row],[Eerste jaar %]]),IF(Gegevens[[#This Row],[Afschrijvingsmethode]]="150% DDB",MAX((Gegevens[[#This Row],[Aanschafkosten]]-Gegevens[[#This Row],[Restwaarde]]-Gegevens[[#This Row],[Vorige afschrijving]])/Gegevens[[#This Row],[Levensduur (jaren)]]*1.5*Gegevens[[#This Row],[Eerste jaar %]],(Gegevens[[#This Row],[Aanschafkosten]]-Gegevens[[#This Row],[Restwaarde]])/Gegevens[[#This Row],[Levensduur (jaren)]]*Gegevens[[#This Row],[Eerste jaar %]]),IF(Gegevens[[#This Row],[Afschrijvingsmethode]]="200% DDB",MAX((Gegevens[[#This Row],[Aanschafkosten]]-Gegevens[[#This Row],[Restwaarde]]-Gegevens[[#This Row],[Vorige afschrijving]])/Gegevens[[#This Row],[Levensduur (jaren)]]*2*Gegevens[[#This Row],[Eerste jaar %]],(Gegevens[[#This Row],[Aanschafkosten]]-Gegevens[[#This Row],[Restwaarde]])/Gegevens[[#This Row],[Levensduur (jaren)]]*Gegevens[[#This Row],[Eerste jaar %]])))))),"")</f>
        <v/>
      </c>
    </row>
    <row r="6" spans="2:15" ht="30" customHeight="1" x14ac:dyDescent="0.2">
      <c r="B6" s="6"/>
      <c r="C6" s="6"/>
      <c r="D6" s="6"/>
      <c r="E6" s="6"/>
      <c r="F6" s="6"/>
      <c r="G6" s="6"/>
      <c r="H6" s="7"/>
      <c r="I6" s="10"/>
      <c r="J6" s="6"/>
      <c r="K6" s="8"/>
      <c r="L6" s="10"/>
      <c r="M6" s="10"/>
      <c r="N6" s="9"/>
      <c r="O6" s="10" t="str">
        <f>IF(AND(Gegevens[[#This Row],[Aanschafkosten]]&gt;0,Gegevens[[#This Row],[Afschrijvingsmethode]]&gt;0,Gegevens[[#This Row],[Levensduur (jaren)]]&gt;0),MAX(0,MIN((Gegevens[[#This Row],[Aanschafkosten]]-Gegevens[[#This Row],[Restwaarde]]-Gegevens[[#This Row],[Vorige afschrijving]]),IF(Gegevens[[#This Row],[Afschrijvingsmethode]]="SL",((Gegevens[[#This Row],[Aanschafkosten]]-Gegevens[[#This Row],[Restwaarde]])/Gegevens[[#This Row],[Levensduur (jaren)]]*Gegevens[[#This Row],[Eerste jaar %]]),IF(Gegevens[[#This Row],[Afschrijvingsmethode]]="150% DDB",MAX((Gegevens[[#This Row],[Aanschafkosten]]-Gegevens[[#This Row],[Restwaarde]]-Gegevens[[#This Row],[Vorige afschrijving]])/Gegevens[[#This Row],[Levensduur (jaren)]]*1.5*Gegevens[[#This Row],[Eerste jaar %]],(Gegevens[[#This Row],[Aanschafkosten]]-Gegevens[[#This Row],[Restwaarde]])/Gegevens[[#This Row],[Levensduur (jaren)]]*Gegevens[[#This Row],[Eerste jaar %]]),IF(Gegevens[[#This Row],[Afschrijvingsmethode]]="200% DDB",MAX((Gegevens[[#This Row],[Aanschafkosten]]-Gegevens[[#This Row],[Restwaarde]]-Gegevens[[#This Row],[Vorige afschrijving]])/Gegevens[[#This Row],[Levensduur (jaren)]]*2*Gegevens[[#This Row],[Eerste jaar %]],(Gegevens[[#This Row],[Aanschafkosten]]-Gegevens[[#This Row],[Restwaarde]])/Gegevens[[#This Row],[Levensduur (jaren)]]*Gegevens[[#This Row],[Eerste jaar %]])))))),"")</f>
        <v/>
      </c>
    </row>
    <row r="7" spans="2:15" ht="30" customHeight="1" x14ac:dyDescent="0.2">
      <c r="B7" s="6"/>
      <c r="C7" s="6"/>
      <c r="D7" s="6"/>
      <c r="E7" s="6"/>
      <c r="F7" s="6"/>
      <c r="G7" s="6"/>
      <c r="H7" s="7"/>
      <c r="I7" s="10"/>
      <c r="J7" s="6"/>
      <c r="K7" s="8"/>
      <c r="L7" s="10"/>
      <c r="M7" s="10"/>
      <c r="N7" s="9"/>
      <c r="O7" s="10" t="str">
        <f>IF(AND(Gegevens[[#This Row],[Aanschafkosten]]&gt;0,Gegevens[[#This Row],[Afschrijvingsmethode]]&gt;0,Gegevens[[#This Row],[Levensduur (jaren)]]&gt;0),MAX(0,MIN((Gegevens[[#This Row],[Aanschafkosten]]-Gegevens[[#This Row],[Restwaarde]]-Gegevens[[#This Row],[Vorige afschrijving]]),IF(Gegevens[[#This Row],[Afschrijvingsmethode]]="SL",((Gegevens[[#This Row],[Aanschafkosten]]-Gegevens[[#This Row],[Restwaarde]])/Gegevens[[#This Row],[Levensduur (jaren)]]*Gegevens[[#This Row],[Eerste jaar %]]),IF(Gegevens[[#This Row],[Afschrijvingsmethode]]="150% DDB",MAX((Gegevens[[#This Row],[Aanschafkosten]]-Gegevens[[#This Row],[Restwaarde]]-Gegevens[[#This Row],[Vorige afschrijving]])/Gegevens[[#This Row],[Levensduur (jaren)]]*1.5*Gegevens[[#This Row],[Eerste jaar %]],(Gegevens[[#This Row],[Aanschafkosten]]-Gegevens[[#This Row],[Restwaarde]])/Gegevens[[#This Row],[Levensduur (jaren)]]*Gegevens[[#This Row],[Eerste jaar %]]),IF(Gegevens[[#This Row],[Afschrijvingsmethode]]="200% DDB",MAX((Gegevens[[#This Row],[Aanschafkosten]]-Gegevens[[#This Row],[Restwaarde]]-Gegevens[[#This Row],[Vorige afschrijving]])/Gegevens[[#This Row],[Levensduur (jaren)]]*2*Gegevens[[#This Row],[Eerste jaar %]],(Gegevens[[#This Row],[Aanschafkosten]]-Gegevens[[#This Row],[Restwaarde]])/Gegevens[[#This Row],[Levensduur (jaren)]]*Gegevens[[#This Row],[Eerste jaar %]])))))),"")</f>
        <v/>
      </c>
    </row>
    <row r="8" spans="2:15" ht="30" customHeight="1" x14ac:dyDescent="0.2">
      <c r="B8" s="6"/>
      <c r="C8" s="6"/>
      <c r="D8" s="6"/>
      <c r="E8" s="6"/>
      <c r="F8" s="6"/>
      <c r="G8" s="6"/>
      <c r="H8" s="7"/>
      <c r="I8" s="10"/>
      <c r="J8" s="6"/>
      <c r="K8" s="8"/>
      <c r="L8" s="10"/>
      <c r="M8" s="10"/>
      <c r="N8" s="9"/>
      <c r="O8" s="10" t="str">
        <f>IF(AND(Gegevens[[#This Row],[Aanschafkosten]]&gt;0,Gegevens[[#This Row],[Afschrijvingsmethode]]&gt;0,Gegevens[[#This Row],[Levensduur (jaren)]]&gt;0),MAX(0,MIN((Gegevens[[#This Row],[Aanschafkosten]]-Gegevens[[#This Row],[Restwaarde]]-Gegevens[[#This Row],[Vorige afschrijving]]),IF(Gegevens[[#This Row],[Afschrijvingsmethode]]="SL",((Gegevens[[#This Row],[Aanschafkosten]]-Gegevens[[#This Row],[Restwaarde]])/Gegevens[[#This Row],[Levensduur (jaren)]]*Gegevens[[#This Row],[Eerste jaar %]]),IF(Gegevens[[#This Row],[Afschrijvingsmethode]]="150% DDB",MAX((Gegevens[[#This Row],[Aanschafkosten]]-Gegevens[[#This Row],[Restwaarde]]-Gegevens[[#This Row],[Vorige afschrijving]])/Gegevens[[#This Row],[Levensduur (jaren)]]*1.5*Gegevens[[#This Row],[Eerste jaar %]],(Gegevens[[#This Row],[Aanschafkosten]]-Gegevens[[#This Row],[Restwaarde]])/Gegevens[[#This Row],[Levensduur (jaren)]]*Gegevens[[#This Row],[Eerste jaar %]]),IF(Gegevens[[#This Row],[Afschrijvingsmethode]]="200% DDB",MAX((Gegevens[[#This Row],[Aanschafkosten]]-Gegevens[[#This Row],[Restwaarde]]-Gegevens[[#This Row],[Vorige afschrijving]])/Gegevens[[#This Row],[Levensduur (jaren)]]*2*Gegevens[[#This Row],[Eerste jaar %]],(Gegevens[[#This Row],[Aanschafkosten]]-Gegevens[[#This Row],[Restwaarde]])/Gegevens[[#This Row],[Levensduur (jaren)]]*Gegevens[[#This Row],[Eerste jaar %]])))))),"")</f>
        <v/>
      </c>
    </row>
    <row r="9" spans="2:15" ht="30" customHeight="1" x14ac:dyDescent="0.2">
      <c r="B9" t="s">
        <v>3</v>
      </c>
      <c r="I9" s="11">
        <f>SUBTOTAL(109,Gegevens[Aanschafkosten])</f>
        <v>0</v>
      </c>
      <c r="L9" s="11">
        <f>SUBTOTAL(109,Gegevens[Restwaarde])</f>
        <v>0</v>
      </c>
      <c r="M9" s="11">
        <f>SUBTOTAL(109,Gegevens[Vorige afschrijving])</f>
        <v>0</v>
      </c>
      <c r="O9" s="11">
        <f>SUBTOTAL(109,Gegevens[Afschrijving deze periode])</f>
        <v>0</v>
      </c>
    </row>
  </sheetData>
  <mergeCells count="1">
    <mergeCell ref="B1:O1"/>
  </mergeCells>
  <phoneticPr fontId="2" type="noConversion"/>
  <dataValidations count="19">
    <dataValidation type="list" errorStyle="warning" allowBlank="1" showInputMessage="1" showErrorMessage="1" error="Selecteer afschrijvingsmethode in de lijst. Selecteer ANNULEREN en druk op ALT+PIJL-OMLAAG voor opties, en vervolgens op PIJL-OMLAAG en ENTER om een selectie te maken" sqref="J4:J8" xr:uid="{00000000-0002-0000-0000-000000000000}">
      <formula1>DepreciationMethods</formula1>
    </dataValidation>
    <dataValidation allowBlank="1" showInputMessage="1" showErrorMessage="1" prompt="Maak in deze werkmap een registratie van de vaste activa met afschrijving. Pas de afschrijvingsmethoden aan in het werkblad Afschrijvingsmethoden. Voer gegevens in gegevenstabel in dit werkblad in" sqref="A1" xr:uid="{00000000-0002-0000-0000-000001000000}"/>
    <dataValidation allowBlank="1" showInputMessage="1" showErrorMessage="1" prompt="Voer de datum in de cel rechts in en details in onderstaande tabel" sqref="B2" xr:uid="{00000000-0002-0000-0000-000002000000}"/>
    <dataValidation allowBlank="1" showInputMessage="1" showErrorMessage="1" prompt="Voer in deze cel de datum in" sqref="C2" xr:uid="{00000000-0002-0000-0000-000003000000}"/>
    <dataValidation allowBlank="1" showInputMessage="1" showErrorMessage="1" prompt="Voer in deze kolom onder deze kop de naam van het activum in. Gebruik kopfilters om specifieke items te zoeken" sqref="B3" xr:uid="{00000000-0002-0000-0000-000004000000}"/>
    <dataValidation allowBlank="1" showInputMessage="1" showErrorMessage="1" prompt="Voer in deze kolom onder deze koptekst de activumklasse in" sqref="C3" xr:uid="{00000000-0002-0000-0000-000005000000}"/>
    <dataValidation allowBlank="1" showInputMessage="1" showErrorMessage="1" prompt="Voer in deze kolom onder deze koptekst een omschrijving in" sqref="D3" xr:uid="{00000000-0002-0000-0000-000006000000}"/>
    <dataValidation allowBlank="1" showInputMessage="1" showErrorMessage="1" prompt="Voer in deze kolom onder deze koptekst de fysieke locatie in" sqref="E3" xr:uid="{00000000-0002-0000-0000-000007000000}"/>
    <dataValidation allowBlank="1" showInputMessage="1" showErrorMessage="1" prompt="Voer in deze kolom onder deze koptekst het activumnummer in" sqref="F3" xr:uid="{00000000-0002-0000-0000-000008000000}"/>
    <dataValidation allowBlank="1" showInputMessage="1" showErrorMessage="1" prompt="Voer in deze kolom onder deze koptekst het serienummer in" sqref="G3" xr:uid="{00000000-0002-0000-0000-000009000000}"/>
    <dataValidation allowBlank="1" showInputMessage="1" showErrorMessage="1" prompt="Voer in deze kolom onder deze koptekst de aanschafdatum in" sqref="H3" xr:uid="{00000000-0002-0000-0000-00000A000000}"/>
    <dataValidation allowBlank="1" showInputMessage="1" showErrorMessage="1" prompt="Voer in deze kolom onder deze koptekst de aanschafkosten in" sqref="I3" xr:uid="{00000000-0002-0000-0000-00000B000000}"/>
    <dataValidation allowBlank="1" showInputMessage="1" showErrorMessage="1" prompt="Selecteer in deze kolom onder deze kop in de lijst de Afschrijvingsmethode. Druk op ALT+PIJL-OMLAAG om de vervolgkeuzelijst te openen en druk op ENTER om een selectie te maken" sqref="J3" xr:uid="{00000000-0002-0000-0000-00000C000000}"/>
    <dataValidation allowBlank="1" showInputMessage="1" showErrorMessage="1" prompt="Voer in deze kolom onder deze kop de levensduur in" sqref="K3" xr:uid="{00000000-0002-0000-0000-00000D000000}"/>
    <dataValidation allowBlank="1" showInputMessage="1" showErrorMessage="1" prompt="Voer in deze kolom onder deze kop de restwaarde in" sqref="L3" xr:uid="{00000000-0002-0000-0000-00000E000000}"/>
    <dataValidation allowBlank="1" showInputMessage="1" showErrorMessage="1" prompt="Voer in deze kolom onder deze koptekst de vorig afschrijving in" sqref="M3" xr:uid="{00000000-0002-0000-0000-00000F000000}"/>
    <dataValidation allowBlank="1" showInputMessage="1" showErrorMessage="1" prompt="Voer in deze kolom onder deze kop het percentage van het eerste jaar in" sqref="N3" xr:uid="{00000000-0002-0000-0000-000010000000}"/>
    <dataValidation allowBlank="1" showInputMessage="1" showErrorMessage="1" prompt="Afschrijvingsbedrag in deze periode wordt automatisch berekend in deze kolom onder deze kop" sqref="O3" xr:uid="{00000000-0002-0000-0000-000011000000}"/>
    <dataValidation allowBlank="1" showInputMessage="1" showErrorMessage="1" prompt="De titel van het werkblad staat in deze cel. Voer in de cel hieronder de datum in" sqref="B1:O1" xr:uid="{00000000-0002-0000-0000-000012000000}"/>
  </dataValidations>
  <printOptions horizontalCentered="1"/>
  <pageMargins left="0.4" right="0.4" top="0.4" bottom="0.4" header="0.25" footer="0.25"/>
  <pageSetup paperSize="9" fitToHeight="0" orientation="landscape" r:id="rId1"/>
  <headerFooter differentFirst="1" alignWithMargins="0">
    <oddFooter>Page &amp;P of &amp;N</oddFooter>
  </headerFooter>
  <ignoredErrors>
    <ignoredError sqref="O4:O5 O6:O8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D4"/>
  <sheetViews>
    <sheetView showGridLines="0" workbookViewId="0"/>
  </sheetViews>
  <sheetFormatPr defaultRowHeight="14.25" x14ac:dyDescent="0.2"/>
  <cols>
    <col min="1" max="1" width="2.625" customWidth="1"/>
    <col min="2" max="2" width="20.75" customWidth="1"/>
    <col min="3" max="3" width="26.25" customWidth="1"/>
    <col min="4" max="4" width="64.625" customWidth="1"/>
    <col min="5" max="5" width="2.625" customWidth="1"/>
  </cols>
  <sheetData>
    <row r="1" spans="2:4" ht="30" customHeight="1" x14ac:dyDescent="0.2">
      <c r="B1" s="3" t="s">
        <v>18</v>
      </c>
      <c r="C1" s="3" t="s">
        <v>12</v>
      </c>
      <c r="D1" s="3" t="s">
        <v>6</v>
      </c>
    </row>
    <row r="2" spans="2:4" ht="28.5" x14ac:dyDescent="0.2">
      <c r="B2" t="s">
        <v>19</v>
      </c>
      <c r="C2" t="s">
        <v>22</v>
      </c>
      <c r="D2" t="s">
        <v>25</v>
      </c>
    </row>
    <row r="3" spans="2:4" ht="42.75" x14ac:dyDescent="0.2">
      <c r="B3" t="s">
        <v>20</v>
      </c>
      <c r="C3" t="s">
        <v>23</v>
      </c>
      <c r="D3" t="s">
        <v>26</v>
      </c>
    </row>
    <row r="4" spans="2:4" ht="42.75" x14ac:dyDescent="0.2">
      <c r="B4" t="s">
        <v>21</v>
      </c>
      <c r="C4" t="s">
        <v>24</v>
      </c>
      <c r="D4" t="s">
        <v>27</v>
      </c>
    </row>
  </sheetData>
  <phoneticPr fontId="2" type="noConversion"/>
  <dataValidations count="4">
    <dataValidation allowBlank="1" showInputMessage="1" showErrorMessage="1" prompt="Pas de afschrijvingsmethodeselectie aan in de gegevenstabel in het werkblad Vaste activa door afschrijvingsmethoden toe te voegen of aan te passen in de tabel Methoden in dit werkblad" sqref="A1" xr:uid="{00000000-0002-0000-0100-000000000000}"/>
    <dataValidation allowBlank="1" showInputMessage="1" showErrorMessage="1" prompt="Voer een afkorting in deze kolom in onder deze kop. Gebruik kopfilters om specifieke items te zoeken" sqref="B1" xr:uid="{00000000-0002-0000-0100-000001000000}"/>
    <dataValidation allowBlank="1" showInputMessage="1" showErrorMessage="1" prompt="Voer in deze kolom onder deze kop de afschrijvingsmethode in" sqref="C1" xr:uid="{00000000-0002-0000-0100-000002000000}"/>
    <dataValidation allowBlank="1" showInputMessage="1" showErrorMessage="1" prompt="Voer in deze kolom onder deze kop een omschrijving in" sqref="D1" xr:uid="{00000000-0002-0000-0100-000003000000}"/>
  </dataValidations>
  <printOptions horizontalCentered="1"/>
  <pageMargins left="0.4" right="0.4" top="0.4" bottom="0.4" header="0.25" footer="0.25"/>
  <pageSetup paperSize="9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VASTE ACTIVA REGISTRATIE</vt:lpstr>
      <vt:lpstr>AFSCHRIJVINGSMETHODEN</vt:lpstr>
      <vt:lpstr>DepreciationMethods</vt:lpstr>
      <vt:lpstr>'VASTE ACTIVA REGISTRATIE'!Print_Titles</vt:lpstr>
      <vt:lpstr>RowTitleRegion1..C2</vt:lpstr>
      <vt:lpstr>Title1</vt:lpstr>
      <vt:lpstr>Title2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2018-08-10T05:48:33Z</dcterms:created>
  <dcterms:modified xsi:type="dcterms:W3CDTF">2018-08-10T05:48:33Z</dcterms:modified>
</cp:coreProperties>
</file>