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10.159.62.2\信息技术部\CH\nl-NL\"/>
    </mc:Choice>
  </mc:AlternateContent>
  <bookViews>
    <workbookView xWindow="0" yWindow="0" windowWidth="28800" windowHeight="12045"/>
  </bookViews>
  <sheets>
    <sheet name="Feestdagenbudget" sheetId="1" r:id="rId1"/>
    <sheet name="Lijst" sheetId="3" r:id="rId2"/>
    <sheet name="Lijstgegevens" sheetId="2" r:id="rId3"/>
  </sheets>
  <definedNames>
    <definedName name="_xlnm.Print_Titles" localSheetId="1">Lijst!$3:$3</definedName>
    <definedName name="_xlnm.Print_Titles" localSheetId="2">Lijstgegevens!$3:$3</definedName>
    <definedName name="BudgetAmount">#REF!</definedName>
    <definedName name="GiftCategoryList">GiftCategories[CADEAUCATEGORIEËN]</definedName>
    <definedName name="Personenlijst">Personen[PERSONEN]</definedName>
    <definedName name="Slicer_BEZORGSTATUS">#N/A</definedName>
    <definedName name="Slicer_CADEAUCATEGORIE">#N/A</definedName>
    <definedName name="Slicer_GEKOCHT">#N/A</definedName>
    <definedName name="Slicer_INPAKSTATUS">#N/A</definedName>
    <definedName name="Slicer_VOOR">#N/A</definedName>
  </definedNames>
  <calcPr calcId="162913"/>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5" i="1" l="1"/>
  <c r="C4" i="1" l="1"/>
  <c r="C6" i="1" l="1"/>
</calcChain>
</file>

<file path=xl/sharedStrings.xml><?xml version="1.0" encoding="utf-8"?>
<sst xmlns="http://schemas.openxmlformats.org/spreadsheetml/2006/main" count="137" uniqueCount="59">
  <si>
    <t>Cadeaubudget feestdagen</t>
  </si>
  <si>
    <t>TOTALEN</t>
  </si>
  <si>
    <t>KOSTENVERDELING</t>
  </si>
  <si>
    <t>UITGAVEN TOT NU TOE</t>
  </si>
  <si>
    <t>VERSCHIL</t>
  </si>
  <si>
    <t>UITSPLITSING</t>
  </si>
  <si>
    <t>Naam 3</t>
  </si>
  <si>
    <t>Gekocht</t>
  </si>
  <si>
    <t>Speelgoedtrein</t>
  </si>
  <si>
    <t>Puzzel</t>
  </si>
  <si>
    <t>Niet gekocht</t>
  </si>
  <si>
    <t>Fiets</t>
  </si>
  <si>
    <t>Naam 2</t>
  </si>
  <si>
    <t>Sokken</t>
  </si>
  <si>
    <t>Poppenhuis</t>
  </si>
  <si>
    <t>Naam 4</t>
  </si>
  <si>
    <t>Plakboekmaterialen</t>
  </si>
  <si>
    <t>Fotoalbum</t>
  </si>
  <si>
    <t>Naam 5</t>
  </si>
  <si>
    <t>Xbox-spel</t>
  </si>
  <si>
    <t>Overhemd</t>
  </si>
  <si>
    <t>Geschenkbon</t>
  </si>
  <si>
    <t>Naam 1</t>
  </si>
  <si>
    <t>Trui</t>
  </si>
  <si>
    <t>Naam 6</t>
  </si>
  <si>
    <t>Eindtotaal</t>
  </si>
  <si>
    <t>Cadeaukosten</t>
  </si>
  <si>
    <t>Deze cel bevat een gegroepeerd staafdiagram met de kostenverdeling en de uitgaven tot nu toe.</t>
  </si>
  <si>
    <t>Deze cel bevat een slicer om tabelgegevens te filteren op Voor.</t>
  </si>
  <si>
    <t>Deze cel bevat een reeks lichten.</t>
  </si>
  <si>
    <t>Deze cel bevat een slicer om tabelgegevens te filteren op Inpakstatus.</t>
  </si>
  <si>
    <t>Deze cel bevat een slicer om tabelgegevens te filteren op Bezorgstatus.</t>
  </si>
  <si>
    <t>NAAR LIJST &gt;</t>
  </si>
  <si>
    <t>NAAR LIJSTGEGEVENS &gt;</t>
  </si>
  <si>
    <t>Deze cel bevat een slicer om tabelgegevens te filteren op Cadeaucategorie.</t>
  </si>
  <si>
    <t>Boodschappenlijst</t>
  </si>
  <si>
    <t>VOOR</t>
  </si>
  <si>
    <t>CADEAUCATEGORIE</t>
  </si>
  <si>
    <t>Familiecadeau</t>
  </si>
  <si>
    <t>Algemeen cadeau</t>
  </si>
  <si>
    <t>CADEAU</t>
  </si>
  <si>
    <t>KOSTEN</t>
  </si>
  <si>
    <t>GEKOCHT</t>
  </si>
  <si>
    <t>BEZORGSTATUS</t>
  </si>
  <si>
    <t>Aangekomen</t>
  </si>
  <si>
    <t>Onderweg</t>
  </si>
  <si>
    <t>&lt; NAAR FEESTDAGENBUDGET</t>
  </si>
  <si>
    <t>INPAKSTATUS</t>
  </si>
  <si>
    <t>Ingepakt</t>
  </si>
  <si>
    <t>Niet ingepakt</t>
  </si>
  <si>
    <t>Lijstgegevens</t>
  </si>
  <si>
    <t>PERSONEN</t>
  </si>
  <si>
    <t>CADEAUCATEGORIEËN</t>
  </si>
  <si>
    <t>Klein cadeautje</t>
  </si>
  <si>
    <t>Geschenk voor echtgenot(e)</t>
  </si>
  <si>
    <t>Speciaal cadeau</t>
  </si>
  <si>
    <t>&lt; NAAR LIJST</t>
  </si>
  <si>
    <r>
      <rPr>
        <b/>
        <i/>
        <sz val="11"/>
        <color theme="1" tint="0.34998626667073579"/>
        <rFont val="Trebuchet MS"/>
        <family val="2"/>
        <scheme val="minor"/>
      </rPr>
      <t xml:space="preserve">Vernieuw </t>
    </r>
    <r>
      <rPr>
        <i/>
        <sz val="11"/>
        <color theme="1" tint="0.34998626667073579"/>
        <rFont val="Trebuchet MS"/>
        <family val="2"/>
        <scheme val="minor"/>
      </rPr>
      <t>het onderstaande rapport om het bij te werken.</t>
    </r>
  </si>
  <si>
    <t>Deze cel bevat een slicer om tabelgegevens te filteren op Gekocht.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</si>
</sst>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quot;\ #,##0.00;&quot;€&quot;\ \-#,##0.00"/>
    <numFmt numFmtId="41" formatCode="_ * #,##0_ ;_ * \-#,##0_ ;_ * &quot;-&quot;_ ;_ @_ "/>
    <numFmt numFmtId="43" formatCode="_ * #,##0.00_ ;_ * \-#,##0.00_ ;_ * &quot;-&quot;??_ ;_ @_ "/>
    <numFmt numFmtId="164" formatCode="_ &quot;₹&quot;\ * #,##0_ ;_ &quot;₹&quot;\ * \-#,##0_ ;_ &quot;₹&quot;\ * &quot;-&quot;_ ;_ @_ "/>
    <numFmt numFmtId="165" formatCode="_ &quot;₹&quot;\ * #,##0.00_ ;_ &quot;₹&quot;\ * \-#,##0.00_ ;_ &quot;₹&quot;\ * &quot;-&quot;??_ ;_ @_ "/>
    <numFmt numFmtId="166" formatCode="&quot;$&quot;#,##0.00_);\(&quot;$&quot;#,##0.00\)"/>
    <numFmt numFmtId="167" formatCode="&quot;$&quot;#,##0.00"/>
    <numFmt numFmtId="168" formatCode="&quot;€&quot;\ #,##0.00"/>
  </numFmts>
  <fonts count="21" x14ac:knownFonts="1">
    <font>
      <sz val="11"/>
      <color theme="3" tint="-0.24994659260841701"/>
      <name val="Trebuchet MS"/>
      <family val="2"/>
      <scheme val="minor"/>
    </font>
    <font>
      <sz val="11"/>
      <color theme="3"/>
      <name val="Trebuchet MS"/>
      <family val="2"/>
      <scheme val="minor"/>
    </font>
    <font>
      <sz val="18"/>
      <color theme="4"/>
      <name val="Verdana"/>
      <family val="1"/>
      <scheme val="major"/>
    </font>
    <font>
      <sz val="14"/>
      <color theme="3"/>
      <name val="Trebuchet MS"/>
      <family val="2"/>
      <scheme val="minor"/>
    </font>
    <font>
      <sz val="14"/>
      <color theme="5"/>
      <name val="Trebuchet MS"/>
      <family val="2"/>
      <scheme val="minor"/>
    </font>
    <font>
      <sz val="28"/>
      <color theme="4"/>
      <name val="Verdana"/>
      <family val="2"/>
      <scheme val="major"/>
    </font>
    <font>
      <sz val="11"/>
      <color theme="0"/>
      <name val="Trebuchet MS"/>
      <family val="2"/>
      <scheme val="minor"/>
    </font>
    <font>
      <sz val="11"/>
      <color theme="3" tint="-0.24994659260841701"/>
      <name val="Trebuchet MS"/>
      <family val="2"/>
      <scheme val="minor"/>
    </font>
    <font>
      <b/>
      <sz val="11"/>
      <color theme="5"/>
      <name val="Verdana"/>
      <family val="1"/>
      <scheme val="major"/>
    </font>
    <font>
      <b/>
      <sz val="13"/>
      <color theme="3" tint="-0.24994659260841701"/>
      <name val="Trebuchet MS"/>
      <family val="2"/>
      <scheme val="minor"/>
    </font>
    <font>
      <b/>
      <sz val="11"/>
      <color theme="3" tint="-0.24994659260841701"/>
      <name val="Trebuchet MS"/>
      <family val="2"/>
      <scheme val="minor"/>
    </font>
    <font>
      <sz val="14"/>
      <color theme="1" tint="0.34998626667073579"/>
      <name val="Trebuchet MS"/>
      <family val="2"/>
      <scheme val="minor"/>
    </font>
    <font>
      <sz val="14"/>
      <color theme="4" tint="-0.249977111117893"/>
      <name val="Trebuchet MS"/>
      <family val="2"/>
      <scheme val="minor"/>
    </font>
    <font>
      <sz val="18"/>
      <color theme="4" tint="-0.249977111117893"/>
      <name val="Verdana"/>
      <family val="1"/>
      <scheme val="major"/>
    </font>
    <font>
      <sz val="14"/>
      <color theme="3" tint="-0.249977111117893"/>
      <name val="Trebuchet MS"/>
      <family val="2"/>
      <scheme val="minor"/>
    </font>
    <font>
      <b/>
      <sz val="11"/>
      <color theme="6" tint="-0.499984740745262"/>
      <name val="Verdana"/>
      <family val="1"/>
      <scheme val="major"/>
    </font>
    <font>
      <sz val="28"/>
      <color theme="0"/>
      <name val="Verdana"/>
      <family val="1"/>
      <scheme val="major"/>
    </font>
    <font>
      <i/>
      <sz val="11"/>
      <color theme="1" tint="0.34998626667073579"/>
      <name val="Trebuchet MS"/>
      <family val="2"/>
      <scheme val="minor"/>
    </font>
    <font>
      <b/>
      <i/>
      <sz val="11"/>
      <color theme="1" tint="0.34998626667073579"/>
      <name val="Trebuchet MS"/>
      <family val="2"/>
      <scheme val="minor"/>
    </font>
    <font>
      <sz val="11"/>
      <color theme="3" tint="0.79998168889431442"/>
      <name val="Trebuchet MS"/>
      <family val="2"/>
      <scheme val="minor"/>
    </font>
    <font>
      <sz val="18"/>
      <color theme="4"/>
      <name val="Trebuchet MS"/>
      <family val="2"/>
      <scheme val="minor"/>
    </font>
  </fonts>
  <fills count="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s>
  <borders count="5">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s>
  <cellStyleXfs count="14">
    <xf numFmtId="0" fontId="0" fillId="0" borderId="0">
      <alignment vertical="center" wrapText="1"/>
    </xf>
    <xf numFmtId="0" fontId="5" fillId="0" borderId="0" applyNumberForma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43" fontId="7" fillId="0" borderId="0" applyFill="0" applyBorder="0" applyAlignment="0" applyProtection="0"/>
    <xf numFmtId="41" fontId="7" fillId="0" borderId="0" applyFill="0" applyBorder="0" applyAlignment="0" applyProtection="0"/>
    <xf numFmtId="165"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7" fillId="4" borderId="2" applyNumberFormat="0" applyAlignment="0" applyProtection="0"/>
  </cellStyleXfs>
  <cellXfs count="43">
    <xf numFmtId="0" fontId="0" fillId="0" borderId="0" xfId="0">
      <alignment vertical="center" wrapText="1"/>
    </xf>
    <xf numFmtId="0" fontId="0" fillId="0" borderId="0" xfId="0" applyBorder="1">
      <alignment vertical="center" wrapText="1"/>
    </xf>
    <xf numFmtId="0" fontId="0" fillId="0" borderId="0" xfId="0" applyAlignment="1">
      <alignment vertical="center"/>
    </xf>
    <xf numFmtId="0" fontId="3" fillId="0" borderId="0" xfId="0" applyFont="1">
      <alignment vertical="center" wrapText="1"/>
    </xf>
    <xf numFmtId="0" fontId="3" fillId="0" borderId="0" xfId="0" applyFont="1" applyBorder="1">
      <alignment vertical="center" wrapText="1"/>
    </xf>
    <xf numFmtId="0" fontId="3" fillId="0" borderId="0" xfId="0" applyFont="1" applyAlignment="1"/>
    <xf numFmtId="0" fontId="0" fillId="0" borderId="0" xfId="0" applyAlignment="1"/>
    <xf numFmtId="0" fontId="1" fillId="3" borderId="0" xfId="0" applyFont="1" applyFill="1">
      <alignment vertical="center" wrapText="1"/>
    </xf>
    <xf numFmtId="9"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14" fontId="0" fillId="0" borderId="0" xfId="0" applyNumberFormat="1" applyFont="1" applyFill="1" applyBorder="1" applyAlignment="1">
      <alignment horizontal="left" vertical="center"/>
    </xf>
    <xf numFmtId="0" fontId="4" fillId="2" borderId="1" xfId="0" applyFont="1" applyFill="1" applyBorder="1" applyAlignment="1">
      <alignment horizontal="left" vertical="center" indent="1"/>
    </xf>
    <xf numFmtId="0" fontId="12" fillId="2" borderId="0" xfId="0" applyFont="1" applyFill="1" applyBorder="1" applyAlignment="1">
      <alignment horizontal="left" vertical="center" indent="1"/>
    </xf>
    <xf numFmtId="0" fontId="0" fillId="0" borderId="0" xfId="0" applyFont="1" applyBorder="1">
      <alignment vertical="center" wrapText="1"/>
    </xf>
    <xf numFmtId="0" fontId="17"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lignment vertical="center" wrapText="1"/>
    </xf>
    <xf numFmtId="0" fontId="11" fillId="2" borderId="1" xfId="0" applyFont="1" applyFill="1" applyBorder="1" applyAlignment="1">
      <alignment horizontal="left" vertical="top" indent="1"/>
    </xf>
    <xf numFmtId="0" fontId="8" fillId="0" borderId="0" xfId="3" applyAlignment="1">
      <alignment horizontal="right"/>
    </xf>
    <xf numFmtId="0" fontId="15" fillId="0" borderId="0" xfId="3" applyFont="1" applyAlignment="1">
      <alignment horizontal="right"/>
    </xf>
    <xf numFmtId="0" fontId="15" fillId="0" borderId="0" xfId="3" applyFont="1" applyAlignment="1">
      <alignment horizontal="right" vertical="center"/>
    </xf>
    <xf numFmtId="0" fontId="8" fillId="0" borderId="0" xfId="3" applyAlignment="1">
      <alignment horizontal="right" vertical="center"/>
    </xf>
    <xf numFmtId="168" fontId="12" fillId="2" borderId="1" xfId="0" applyNumberFormat="1" applyFont="1" applyFill="1" applyBorder="1">
      <alignment vertical="center" wrapText="1"/>
    </xf>
    <xf numFmtId="168" fontId="4" fillId="2" borderId="1" xfId="0" applyNumberFormat="1" applyFont="1" applyFill="1" applyBorder="1">
      <alignment vertical="center" wrapText="1"/>
    </xf>
    <xf numFmtId="168" fontId="14" fillId="2" borderId="1" xfId="0" applyNumberFormat="1" applyFont="1" applyFill="1" applyBorder="1" applyAlignment="1">
      <alignment vertical="top"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horizontal="left" vertical="center" wrapText="1"/>
    </xf>
    <xf numFmtId="168" fontId="0" fillId="0" borderId="0" xfId="0" applyNumberFormat="1" applyBorder="1">
      <alignment vertical="center" wrapText="1"/>
    </xf>
    <xf numFmtId="0" fontId="0" fillId="0" borderId="0" xfId="0" applyBorder="1" applyAlignment="1">
      <alignment horizontal="left" vertical="center" wrapText="1" indent="1"/>
    </xf>
    <xf numFmtId="0" fontId="0" fillId="0" borderId="0" xfId="0" applyBorder="1" applyAlignment="1">
      <alignment horizontal="left" vertical="center" wrapText="1" indent="2"/>
    </xf>
    <xf numFmtId="0" fontId="20" fillId="0" borderId="0" xfId="0" applyFont="1">
      <alignment vertical="center" wrapText="1"/>
    </xf>
    <xf numFmtId="7" fontId="0" fillId="0" borderId="0" xfId="0" applyNumberFormat="1" applyFont="1" applyFill="1" applyBorder="1" applyAlignment="1">
      <alignment horizontal="right" vertical="center" indent="1"/>
    </xf>
    <xf numFmtId="168" fontId="0" fillId="0" borderId="0" xfId="0" applyNumberFormat="1" applyFont="1" applyFill="1" applyBorder="1" applyAlignment="1">
      <alignment horizontal="left" vertical="center"/>
    </xf>
    <xf numFmtId="0" fontId="13" fillId="2" borderId="0" xfId="2" applyFont="1" applyFill="1" applyBorder="1" applyAlignment="1">
      <alignment horizontal="left" vertical="center" indent="1"/>
    </xf>
    <xf numFmtId="0" fontId="19" fillId="2" borderId="0" xfId="0" applyFont="1" applyFill="1" applyBorder="1" applyAlignment="1">
      <alignment horizontal="center" vertical="center" wrapText="1"/>
    </xf>
    <xf numFmtId="0" fontId="5" fillId="0" borderId="0" xfId="1"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0" xfId="1" applyAlignment="1">
      <alignment vertical="center"/>
    </xf>
    <xf numFmtId="0" fontId="16" fillId="0" borderId="0" xfId="0" applyFont="1" applyAlignment="1">
      <alignment horizontal="center" vertical="center" wrapText="1"/>
    </xf>
    <xf numFmtId="0" fontId="6" fillId="0" borderId="0" xfId="0" applyFont="1">
      <alignment vertical="center" wrapText="1"/>
    </xf>
  </cellXfs>
  <cellStyles count="14">
    <cellStyle name="Gevolgde hyperlink" xfId="4" builtinId="9" customBuiltin="1"/>
    <cellStyle name="Hyperlink" xfId="3" builtinId="8" customBuiltin="1"/>
    <cellStyle name="Komma" xfId="5" builtinId="3" customBuiltin="1"/>
    <cellStyle name="Komma [0]" xfId="6" builtinId="6" customBuiltin="1"/>
    <cellStyle name="Kop 1" xfId="2" builtinId="16" customBuiltin="1"/>
    <cellStyle name="Kop 2" xfId="10" builtinId="17" customBuiltin="1"/>
    <cellStyle name="Kop 3" xfId="11" builtinId="18" customBuiltin="1"/>
    <cellStyle name="Kop 4" xfId="12" builtinId="19" customBuiltin="1"/>
    <cellStyle name="Notitie" xfId="13" builtinId="10" customBuiltin="1"/>
    <cellStyle name="Procent" xfId="9" builtinId="5" customBuiltin="1"/>
    <cellStyle name="Standaard" xfId="0" builtinId="0" customBuiltin="1"/>
    <cellStyle name="Titel" xfId="1" builtinId="15" customBuiltin="1"/>
    <cellStyle name="Valuta" xfId="7" builtinId="4" customBuiltin="1"/>
    <cellStyle name="Valuta [0]" xfId="8" builtinId="7" customBuiltin="1"/>
  </cellStyles>
  <dxfs count="44">
    <dxf>
      <numFmt numFmtId="168" formatCode="&quot;€&quot;\ #,##0.00"/>
      <alignment horizontal="left" vertical="center" textRotation="0" wrapText="0" indent="0" justifyLastLine="0" shrinkToFit="0" readingOrder="0"/>
    </dxf>
    <dxf>
      <alignment horizontal="center" vertical="bottom" textRotation="0" wrapText="0" indent="0" justifyLastLine="0" shrinkToFit="0" readingOrder="0"/>
    </dxf>
    <dxf>
      <numFmt numFmtId="13" formatCode="0%"/>
      <alignment horizontal="center" vertical="center" textRotation="0" wrapText="0" indent="0" justifyLastLine="0" shrinkToFit="0" readingOrder="0"/>
    </dxf>
    <dxf>
      <numFmt numFmtId="168" formatCode="&quot;€&quot;\ #,##0.00"/>
      <alignment horizontal="left" vertical="bottom" textRotation="0" wrapText="0" indent="0" justifyLastLine="0" shrinkToFit="0" readingOrder="0"/>
    </dxf>
    <dxf>
      <numFmt numFmtId="168" formatCode="&quot;€&quot;\ #,##0.00"/>
      <alignment horizontal="left" vertical="center" textRotation="0" wrapText="0" indent="0" justifyLastLine="0" shrinkToFit="0" readingOrder="0"/>
    </dxf>
    <dxf>
      <numFmt numFmtId="168" formatCode="&quot;€&quot;\ #,##0.00"/>
      <alignment horizontal="left" vertical="bottom" textRotation="0" wrapText="0" indent="0" justifyLastLine="0" shrinkToFit="0" readingOrder="0"/>
    </dxf>
    <dxf>
      <numFmt numFmtId="11" formatCode="&quot;€&quot;\ #,##0.00;&quot;€&quot;\ \-#,##0.00"/>
      <alignment horizontal="right" vertical="center" textRotation="0" wrapText="0" indent="1" justifyLastLine="0" shrinkToFit="0" readingOrder="0"/>
    </dxf>
    <dxf>
      <alignment horizontal="left" vertical="bottom" textRotation="0" wrapText="0" indent="0" justifyLastLine="0" shrinkToFit="0" readingOrder="0"/>
    </dxf>
    <dxf>
      <alignment horizontal="left" vertical="center" textRotation="0" wrapText="0" indent="0" justifyLastLine="0" shrinkToFit="0" readingOrder="0"/>
    </dxf>
    <dxf>
      <alignment horizontal="left" vertical="bottom" textRotation="0" wrapText="0" indent="0" justifyLastLine="0" shrinkToFit="0" readingOrder="0"/>
    </dxf>
    <dxf>
      <numFmt numFmtId="19" formatCode="d/m/yyyy"/>
      <alignment horizontal="left" vertical="center" textRotation="0" wrapText="0" indent="0" justifyLastLine="0" shrinkToFit="0" readingOrder="0"/>
    </dxf>
    <dxf>
      <numFmt numFmtId="19" formatCode="d/m/yyyy"/>
      <alignment horizontal="left" vertical="center" textRotation="0" wrapText="0" indent="0" justifyLastLine="0" shrinkToFit="0" readingOrder="0"/>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numFmt numFmtId="168" formatCode="&quot;€&quot;\ #,##0.00"/>
    </dxf>
    <dxf>
      <alignment horizontal="right" readingOrder="0"/>
    </dxf>
    <dxf>
      <font>
        <color theme="0"/>
      </font>
      <fill>
        <patternFill>
          <bgColor theme="5"/>
        </patternFill>
      </fill>
    </dxf>
    <dxf>
      <font>
        <b val="0"/>
        <i val="0"/>
        <color theme="0"/>
      </font>
      <fill>
        <patternFill patternType="solid">
          <bgColor theme="5"/>
        </patternFill>
      </fill>
      <border>
        <left/>
        <right/>
        <top/>
        <bottom/>
        <vertical/>
        <horizontal/>
      </border>
    </dxf>
    <dxf>
      <font>
        <b val="0"/>
        <i val="0"/>
        <color theme="3" tint="-0.24994659260841701"/>
      </font>
      <border>
        <left/>
        <right/>
        <top/>
        <bottom/>
        <vertical/>
        <horizontal style="thin">
          <color theme="2" tint="-0.499984740745262"/>
        </horizontal>
      </border>
    </dxf>
    <dxf>
      <font>
        <color theme="5" tint="-0.24994659260841701"/>
      </font>
      <border>
        <top style="medium">
          <color theme="2"/>
        </top>
        <horizontal style="medium">
          <color theme="2"/>
        </horizontal>
      </border>
    </dxf>
    <dxf>
      <font>
        <color theme="0"/>
      </font>
      <fill>
        <patternFill>
          <bgColor theme="5"/>
        </patternFill>
      </fill>
    </dxf>
    <dxf>
      <border>
        <horizontal style="medium">
          <color theme="2" tint="-0.749961851863155"/>
        </horizontal>
      </border>
    </dxf>
    <dxf>
      <border>
        <top style="medium">
          <color theme="2"/>
        </top>
      </border>
    </dxf>
    <dxf>
      <font>
        <color theme="2" tint="-0.749961851863155"/>
      </font>
    </dxf>
    <dxf>
      <font>
        <b val="0"/>
        <i val="0"/>
        <sz val="12"/>
        <color theme="4"/>
        <name val="Verdana"/>
        <family val="2"/>
        <scheme val="major"/>
      </font>
      <fill>
        <patternFill>
          <bgColor theme="0"/>
        </patternFill>
      </fill>
    </dxf>
    <dxf>
      <font>
        <b val="0"/>
        <i val="0"/>
        <sz val="11"/>
        <color theme="4" tint="-0.24994659260841701"/>
        <name val="Trebuchet MS"/>
        <family val="2"/>
        <scheme val="minor"/>
      </font>
      <fill>
        <patternFill>
          <bgColor theme="0"/>
        </patternFill>
      </fill>
      <border>
        <left/>
        <right/>
        <top/>
        <bottom/>
      </border>
    </dxf>
  </dxfs>
  <tableStyles count="3" defaultTableStyle="TableStyleMedium2" defaultPivotStyle="PivotStyleLight16">
    <tableStyle name="Christmas Shopping Budget Slicer" pivot="0" table="0" count="10">
      <tableStyleElement type="wholeTable" dxfId="43"/>
      <tableStyleElement type="headerRow" dxfId="42"/>
    </tableStyle>
    <tableStyle name="Draaitabelstijl kerstcadeaubudget" table="0" count="5">
      <tableStyleElement type="wholeTable" dxfId="41"/>
      <tableStyleElement type="totalRow" dxfId="40"/>
      <tableStyleElement type="firstRowStripe" dxfId="39"/>
      <tableStyleElement type="firstRowSubheading" dxfId="38"/>
      <tableStyleElement type="secondRowSubheading" dxfId="37"/>
    </tableStyle>
    <tableStyle name="Kerstcadeaubudget" pivot="0" count="3">
      <tableStyleElement type="wholeTable" dxfId="36"/>
      <tableStyleElement type="headerRow" dxfId="35"/>
      <tableStyleElement type="totalRow" dxfId="34"/>
    </tableStyle>
  </tableStyles>
  <extLst>
    <ext xmlns:x14="http://schemas.microsoft.com/office/spreadsheetml/2009/9/main" uri="{46F421CA-312F-682f-3DD2-61675219B42D}">
      <x14:dxfs count="8">
        <dxf>
          <font>
            <color theme="1" tint="0.34998626667073579"/>
          </font>
          <fill>
            <patternFill>
              <bgColor theme="0"/>
            </patternFill>
          </fill>
          <border>
            <left/>
            <right/>
            <top/>
            <bottom/>
          </border>
        </dxf>
        <dxf>
          <font>
            <color theme="1" tint="0.34998626667073579"/>
          </font>
          <fill>
            <patternFill>
              <bgColor theme="0"/>
            </patternFill>
          </fill>
          <border>
            <left/>
            <right/>
            <top/>
            <bottom/>
          </border>
        </dxf>
        <dxf>
          <font>
            <b/>
            <i val="0"/>
            <sz val="11"/>
            <color theme="4"/>
            <name val="Trebuchet MS"/>
            <family val="2"/>
            <scheme val="minor"/>
          </font>
          <fill>
            <patternFill>
              <bgColor theme="0"/>
            </patternFill>
          </fill>
          <border>
            <left style="thin">
              <color theme="4"/>
            </left>
            <right style="thin">
              <color theme="4"/>
            </right>
            <top style="thin">
              <color theme="4"/>
            </top>
            <bottom style="thin">
              <color theme="4"/>
            </bottom>
          </border>
        </dxf>
        <dxf>
          <font>
            <b/>
            <i val="0"/>
            <color theme="4"/>
          </font>
          <fill>
            <patternFill>
              <bgColor theme="0"/>
            </patternFill>
          </fill>
          <border>
            <left style="thin">
              <color theme="4"/>
            </left>
            <right style="thin">
              <color theme="4"/>
            </right>
            <top style="thin">
              <color theme="4"/>
            </top>
            <bottom style="thin">
              <color theme="4"/>
            </bottom>
          </border>
        </dxf>
        <dxf>
          <font>
            <b val="0"/>
            <i val="0"/>
            <sz val="11"/>
            <color theme="1" tint="0.34998626667073579"/>
            <name val="Trebuchet MS"/>
            <family val="2"/>
            <scheme val="minor"/>
          </font>
          <fill>
            <patternFill patternType="solid">
              <bgColor theme="0"/>
            </patternFill>
          </fill>
          <border>
            <left/>
            <right/>
            <top/>
            <bottom/>
          </border>
        </dxf>
        <dxf>
          <font>
            <b val="0"/>
            <i val="0"/>
            <sz val="11"/>
            <color theme="4"/>
            <name val="Trebuchet MS"/>
            <family val="2"/>
            <scheme val="minor"/>
          </font>
          <fill>
            <patternFill patternType="solid">
              <bgColor theme="0"/>
            </patternFill>
          </fill>
          <border>
            <left style="thin">
              <color theme="4"/>
            </left>
            <right style="thin">
              <color theme="4"/>
            </right>
            <top style="thin">
              <color theme="4"/>
            </top>
            <bottom style="thin">
              <color theme="4"/>
            </bottom>
          </border>
        </dxf>
        <dxf>
          <font>
            <b val="0"/>
            <i val="0"/>
            <sz val="11"/>
            <color theme="1" tint="0.34998626667073579"/>
            <name val="Trebuchet MS"/>
            <family val="2"/>
            <scheme val="minor"/>
          </font>
          <fill>
            <patternFill>
              <bgColor theme="0"/>
            </patternFill>
          </fill>
          <border>
            <left/>
            <right/>
            <top/>
            <bottom/>
          </border>
        </dxf>
        <dxf>
          <font>
            <b val="0"/>
            <i val="0"/>
            <sz val="11"/>
            <color theme="4"/>
            <name val="Trebuchet MS"/>
            <family val="2"/>
            <scheme val="minor"/>
          </font>
          <fill>
            <patternFill patternType="solid">
              <bgColor theme="0"/>
            </patternFill>
          </fill>
          <border>
            <left/>
            <right/>
            <top/>
            <bottom/>
          </border>
        </dxf>
      </x14:dxfs>
    </ext>
    <ext xmlns:x14="http://schemas.microsoft.com/office/spreadsheetml/2009/9/main" uri="{EB79DEF2-80B8-43e5-95BD-54CBDDF9020C}">
      <x14:slicerStyles defaultSlicerStyle="SlicerStyleLight1">
        <x14:slicerStyle name="Christmas Shopping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Feestdagenbudget!$B$5</c:f>
              <c:strCache>
                <c:ptCount val="1"/>
                <c:pt idx="0">
                  <c:v>UITGAVEN TOT NU TOE</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nl-NL"/>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Feestdagenbudget!$B$3</c:f>
              <c:strCache>
                <c:ptCount val="1"/>
                <c:pt idx="0">
                  <c:v>TOTALEN</c:v>
                </c:pt>
              </c:strCache>
            </c:strRef>
          </c:cat>
          <c:val>
            <c:numRef>
              <c:f>Feestdagenbudget!$C$5</c:f>
              <c:numCache>
                <c:formatCode>"€"\ #,##0.00</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Feestdagenbudget!$B$4</c:f>
              <c:strCache>
                <c:ptCount val="1"/>
                <c:pt idx="0">
                  <c:v>KOSTENVERDELING</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nl-NL"/>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Feestdagenbudget!$B$3</c:f>
              <c:strCache>
                <c:ptCount val="1"/>
                <c:pt idx="0">
                  <c:v>TOTALEN</c:v>
                </c:pt>
              </c:strCache>
            </c:strRef>
          </c:cat>
          <c:val>
            <c:numRef>
              <c:f>Feestdagenbudget!$C$4</c:f>
              <c:numCache>
                <c:formatCode>"€"\ #,##0.00</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quot;€&quot;\ #,##0"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nl-NL"/>
          </a:p>
        </c:txPr>
        <c:crossAx val="251859688"/>
        <c:crosses val="autoZero"/>
        <c:crossBetween val="between"/>
      </c:valAx>
      <c:spPr>
        <a:noFill/>
        <a:ln w="25400">
          <a:noFill/>
        </a:ln>
      </c:spPr>
    </c:plotArea>
    <c:legend>
      <c:legendPos val="t"/>
      <c:layout>
        <c:manualLayout>
          <c:xMode val="edge"/>
          <c:yMode val="edge"/>
          <c:x val="2.5384875225727276E-3"/>
          <c:y val="5.9071729957805907E-2"/>
          <c:w val="0.71364711468170949"/>
          <c:h val="0.14762749593009736"/>
        </c:manualLayout>
      </c:layout>
      <c:overlay val="0"/>
      <c:txPr>
        <a:bodyPr/>
        <a:lstStyle/>
        <a:p>
          <a:pPr>
            <a:defRPr sz="1100">
              <a:solidFill>
                <a:schemeClr val="tx2">
                  <a:lumMod val="75000"/>
                </a:schemeClr>
              </a:solidFill>
            </a:defRPr>
          </a:pPr>
          <a:endParaRPr lang="nl-NL"/>
        </a:p>
      </c:txPr>
    </c:legend>
    <c:plotVisOnly val="1"/>
    <c:dispBlanksAs val="gap"/>
    <c:showDLblsOverMax val="0"/>
  </c:chart>
  <c:spPr>
    <a:noFill/>
    <a:ln>
      <a:noFill/>
    </a:ln>
  </c:spPr>
  <c:txPr>
    <a:bodyPr/>
    <a:lstStyle/>
    <a:p>
      <a:pPr>
        <a:defRPr>
          <a:solidFill>
            <a:schemeClr val="tx2"/>
          </a:solidFill>
        </a:defRPr>
      </a:pPr>
      <a:endParaRPr lang="nl-N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527050</xdr:colOff>
      <xdr:row>5</xdr:row>
      <xdr:rowOff>495300</xdr:rowOff>
    </xdr:to>
    <xdr:graphicFrame macro="">
      <xdr:nvGraphicFramePr>
        <xdr:cNvPr id="2" name="TotalsChart" descr="Gegroepeerd staafdiagram met de kostenverdeling en de uitgaven tot nu toe">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31750</xdr:colOff>
      <xdr:row>0</xdr:row>
      <xdr:rowOff>146051</xdr:rowOff>
    </xdr:from>
    <xdr:to>
      <xdr:col>4</xdr:col>
      <xdr:colOff>2046224</xdr:colOff>
      <xdr:row>1</xdr:row>
      <xdr:rowOff>357413</xdr:rowOff>
    </xdr:to>
    <xdr:pic>
      <xdr:nvPicPr>
        <xdr:cNvPr id="3" name="Afbeelding 2" descr="Reeks licht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3300" y="146051"/>
          <a:ext cx="2014474" cy="719362"/>
        </a:xfrm>
        <a:prstGeom prst="rect">
          <a:avLst/>
        </a:prstGeom>
      </xdr:spPr>
    </xdr:pic>
    <xdr:clientData/>
  </xdr:twoCellAnchor>
  <xdr:twoCellAnchor editAs="oneCell">
    <xdr:from>
      <xdr:col>3</xdr:col>
      <xdr:colOff>206850</xdr:colOff>
      <xdr:row>7</xdr:row>
      <xdr:rowOff>75299</xdr:rowOff>
    </xdr:from>
    <xdr:to>
      <xdr:col>3</xdr:col>
      <xdr:colOff>2035650</xdr:colOff>
      <xdr:row>22</xdr:row>
      <xdr:rowOff>136274</xdr:rowOff>
    </xdr:to>
    <mc:AlternateContent xmlns:mc="http://schemas.openxmlformats.org/markup-compatibility/2006" xmlns:a14="http://schemas.microsoft.com/office/drawing/2010/main">
      <mc:Choice Requires="a14">
        <xdr:graphicFrame macro="">
          <xdr:nvGraphicFramePr>
            <xdr:cNvPr id="5" name="VOOR"/>
            <xdr:cNvGraphicFramePr/>
          </xdr:nvGraphicFramePr>
          <xdr:xfrm>
            <a:off x="0" y="0"/>
            <a:ext cx="0" cy="0"/>
          </xdr:xfrm>
          <a:graphic>
            <a:graphicData uri="http://schemas.microsoft.com/office/drawing/2010/slicer">
              <sle:slicer xmlns:sle="http://schemas.microsoft.com/office/drawing/2010/slicer" name="VOOR"/>
            </a:graphicData>
          </a:graphic>
        </xdr:graphicFrame>
      </mc:Choice>
      <mc:Fallback xmlns="">
        <xdr:sp macro="" textlink="">
          <xdr:nvSpPr>
            <xdr:cNvPr id="0" name=""/>
            <xdr:cNvSpPr>
              <a:spLocks noTextEdit="1"/>
            </xdr:cNvSpPr>
          </xdr:nvSpPr>
          <xdr:spPr>
            <a:xfrm>
              <a:off x="3769200" y="3085199"/>
              <a:ext cx="1828800" cy="3690000"/>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4</xdr:col>
      <xdr:colOff>41850</xdr:colOff>
      <xdr:row>7</xdr:row>
      <xdr:rowOff>64500</xdr:rowOff>
    </xdr:from>
    <xdr:to>
      <xdr:col>4</xdr:col>
      <xdr:colOff>1870650</xdr:colOff>
      <xdr:row>12</xdr:row>
      <xdr:rowOff>134325</xdr:rowOff>
    </xdr:to>
    <mc:AlternateContent xmlns:mc="http://schemas.openxmlformats.org/markup-compatibility/2006" xmlns:a14="http://schemas.microsoft.com/office/drawing/2010/main">
      <mc:Choice Requires="a14">
        <xdr:graphicFrame macro="">
          <xdr:nvGraphicFramePr>
            <xdr:cNvPr id="10" name="INPAKSTATUS"/>
            <xdr:cNvGraphicFramePr/>
          </xdr:nvGraphicFramePr>
          <xdr:xfrm>
            <a:off x="0" y="0"/>
            <a:ext cx="0" cy="0"/>
          </xdr:xfrm>
          <a:graphic>
            <a:graphicData uri="http://schemas.microsoft.com/office/drawing/2010/slicer">
              <sle:slicer xmlns:sle="http://schemas.microsoft.com/office/drawing/2010/slicer" name="INPAKSTATUS"/>
            </a:graphicData>
          </a:graphic>
        </xdr:graphicFrame>
      </mc:Choice>
      <mc:Fallback xmlns="">
        <xdr:sp macro="" textlink="">
          <xdr:nvSpPr>
            <xdr:cNvPr id="0" name=""/>
            <xdr:cNvSpPr>
              <a:spLocks noTextEdit="1"/>
            </xdr:cNvSpPr>
          </xdr:nvSpPr>
          <xdr:spPr>
            <a:xfrm>
              <a:off x="5814000" y="3074400"/>
              <a:ext cx="1828800" cy="1317600"/>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5</xdr:col>
      <xdr:colOff>13575</xdr:colOff>
      <xdr:row>7</xdr:row>
      <xdr:rowOff>64500</xdr:rowOff>
    </xdr:from>
    <xdr:to>
      <xdr:col>5</xdr:col>
      <xdr:colOff>1842375</xdr:colOff>
      <xdr:row>12</xdr:row>
      <xdr:rowOff>134325</xdr:rowOff>
    </xdr:to>
    <mc:AlternateContent xmlns:mc="http://schemas.openxmlformats.org/markup-compatibility/2006" xmlns:a14="http://schemas.microsoft.com/office/drawing/2010/main">
      <mc:Choice Requires="a14">
        <xdr:graphicFrame macro="">
          <xdr:nvGraphicFramePr>
            <xdr:cNvPr id="11" name="GEKOCHT"/>
            <xdr:cNvGraphicFramePr/>
          </xdr:nvGraphicFramePr>
          <xdr:xfrm>
            <a:off x="0" y="0"/>
            <a:ext cx="0" cy="0"/>
          </xdr:xfrm>
          <a:graphic>
            <a:graphicData uri="http://schemas.microsoft.com/office/drawing/2010/slicer">
              <sle:slicer xmlns:sle="http://schemas.microsoft.com/office/drawing/2010/slicer" name="GEKOCHT"/>
            </a:graphicData>
          </a:graphic>
        </xdr:graphicFrame>
      </mc:Choice>
      <mc:Fallback xmlns="">
        <xdr:sp macro="" textlink="">
          <xdr:nvSpPr>
            <xdr:cNvPr id="0" name=""/>
            <xdr:cNvSpPr>
              <a:spLocks noTextEdit="1"/>
            </xdr:cNvSpPr>
          </xdr:nvSpPr>
          <xdr:spPr>
            <a:xfrm>
              <a:off x="7833600" y="3074400"/>
              <a:ext cx="1828800" cy="1317600"/>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4</xdr:col>
      <xdr:colOff>41850</xdr:colOff>
      <xdr:row>13</xdr:row>
      <xdr:rowOff>18600</xdr:rowOff>
    </xdr:from>
    <xdr:to>
      <xdr:col>4</xdr:col>
      <xdr:colOff>1870650</xdr:colOff>
      <xdr:row>19</xdr:row>
      <xdr:rowOff>227850</xdr:rowOff>
    </xdr:to>
    <mc:AlternateContent xmlns:mc="http://schemas.openxmlformats.org/markup-compatibility/2006" xmlns:a14="http://schemas.microsoft.com/office/drawing/2010/main">
      <mc:Choice Requires="a14">
        <xdr:graphicFrame macro="">
          <xdr:nvGraphicFramePr>
            <xdr:cNvPr id="12" name="BEZORGSTATUS"/>
            <xdr:cNvGraphicFramePr/>
          </xdr:nvGraphicFramePr>
          <xdr:xfrm>
            <a:off x="0" y="0"/>
            <a:ext cx="0" cy="0"/>
          </xdr:xfrm>
          <a:graphic>
            <a:graphicData uri="http://schemas.microsoft.com/office/drawing/2010/slicer">
              <sle:slicer xmlns:sle="http://schemas.microsoft.com/office/drawing/2010/slicer" name="BEZORGSTATUS"/>
            </a:graphicData>
          </a:graphic>
        </xdr:graphicFrame>
      </mc:Choice>
      <mc:Fallback xmlns="">
        <xdr:sp macro="" textlink="">
          <xdr:nvSpPr>
            <xdr:cNvPr id="0" name=""/>
            <xdr:cNvSpPr>
              <a:spLocks noTextEdit="1"/>
            </xdr:cNvSpPr>
          </xdr:nvSpPr>
          <xdr:spPr>
            <a:xfrm>
              <a:off x="5814000" y="4514400"/>
              <a:ext cx="1828800" cy="1638000"/>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twoCellAnchor editAs="oneCell">
    <xdr:from>
      <xdr:col>5</xdr:col>
      <xdr:colOff>27975</xdr:colOff>
      <xdr:row>13</xdr:row>
      <xdr:rowOff>36600</xdr:rowOff>
    </xdr:from>
    <xdr:to>
      <xdr:col>5</xdr:col>
      <xdr:colOff>1856775</xdr:colOff>
      <xdr:row>20</xdr:row>
      <xdr:rowOff>7725</xdr:rowOff>
    </xdr:to>
    <mc:AlternateContent xmlns:mc="http://schemas.openxmlformats.org/markup-compatibility/2006" xmlns:a14="http://schemas.microsoft.com/office/drawing/2010/main">
      <mc:Choice Requires="a14">
        <xdr:graphicFrame macro="">
          <xdr:nvGraphicFramePr>
            <xdr:cNvPr id="13" name="CADEAUCATEGORIE"/>
            <xdr:cNvGraphicFramePr/>
          </xdr:nvGraphicFramePr>
          <xdr:xfrm>
            <a:off x="0" y="0"/>
            <a:ext cx="0" cy="0"/>
          </xdr:xfrm>
          <a:graphic>
            <a:graphicData uri="http://schemas.microsoft.com/office/drawing/2010/slicer">
              <sle:slicer xmlns:sle="http://schemas.microsoft.com/office/drawing/2010/slicer" name="CADEAUCATEGORIE"/>
            </a:graphicData>
          </a:graphic>
        </xdr:graphicFrame>
      </mc:Choice>
      <mc:Fallback xmlns="">
        <xdr:sp macro="" textlink="">
          <xdr:nvSpPr>
            <xdr:cNvPr id="0" name=""/>
            <xdr:cNvSpPr>
              <a:spLocks noTextEdit="1"/>
            </xdr:cNvSpPr>
          </xdr:nvSpPr>
          <xdr:spPr>
            <a:xfrm>
              <a:off x="7848000" y="4532400"/>
              <a:ext cx="1828800" cy="1638000"/>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1263650</xdr:colOff>
      <xdr:row>1</xdr:row>
      <xdr:rowOff>426720</xdr:rowOff>
    </xdr:to>
    <xdr:pic>
      <xdr:nvPicPr>
        <xdr:cNvPr id="3" name="Afbeelding 2" descr="Reeks licht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3</xdr:col>
      <xdr:colOff>2408174</xdr:colOff>
      <xdr:row>1</xdr:row>
      <xdr:rowOff>469646</xdr:rowOff>
    </xdr:to>
    <xdr:pic>
      <xdr:nvPicPr>
        <xdr:cNvPr id="3" name="Afbeelding 2" descr="Reeks licht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LD" refreshedDate="43215.63108402778" createdVersion="5" refreshedVersion="6" minRefreshableVersion="3" recordCount="12">
  <cacheSource type="worksheet">
    <worksheetSource name="GiftData"/>
  </cacheSource>
  <cacheFields count="7">
    <cacheField name="VOOR" numFmtId="14">
      <sharedItems count="6">
        <s v="Naam 3"/>
        <s v="Naam 2"/>
        <s v="Naam 4"/>
        <s v="Naam 5"/>
        <s v="Naam 1"/>
        <s v="Naam 6"/>
      </sharedItems>
    </cacheField>
    <cacheField name="CADEAUCATEGORIE" numFmtId="14">
      <sharedItems count="2">
        <s v="Familiecadeau"/>
        <s v="Algemeen cadeau"/>
      </sharedItems>
    </cacheField>
    <cacheField name="CADEAU" numFmtId="0">
      <sharedItems count="11">
        <s v="Speelgoedtrein"/>
        <s v="Sokken"/>
        <s v="Puzzel"/>
        <s v="Plakboekmaterialen"/>
        <s v="Xbox-spel"/>
        <s v="Overhemd"/>
        <s v="Trui"/>
        <s v="Poppenhuis"/>
        <s v="Fiets"/>
        <s v="Fotoalbum"/>
        <s v="Geschenkbon"/>
      </sharedItems>
    </cacheField>
    <cacheField name="KOSTEN" numFmtId="166">
      <sharedItems containsSemiMixedTypes="0" containsString="0" containsNumber="1" containsInteger="1" minValue="14" maxValue="49"/>
    </cacheField>
    <cacheField name="GEKOCHT" numFmtId="167">
      <sharedItems count="2">
        <s v="Gekocht"/>
        <s v="Niet gekocht"/>
      </sharedItems>
    </cacheField>
    <cacheField name="BEZORGSTATUS" numFmtId="9">
      <sharedItems containsBlank="1" count="3">
        <s v="Aangekomen"/>
        <s v="Onderweg"/>
        <m/>
      </sharedItems>
    </cacheField>
    <cacheField name="INPAKSTATUS" numFmtId="167">
      <sharedItems containsBlank="1" count="3">
        <s v="Ingepakt"/>
        <s v="Niet ingepakt"/>
        <m/>
      </sharedItems>
    </cacheField>
  </cacheFields>
  <extLst>
    <ext xmlns:x14="http://schemas.microsoft.com/office/spreadsheetml/2009/9/main" uri="{725AE2AE-9491-48be-B2B4-4EB974FC3084}">
      <x14:pivotCacheDefinition pivotCacheId="11"/>
    </ext>
  </extLst>
</pivotCacheDefinition>
</file>

<file path=xl/pivotCache/pivotCacheRecords1.xml><?xml version="1.0" encoding="utf-8"?>
<pivotCacheRecords xmlns="http://schemas.openxmlformats.org/spreadsheetml/2006/main" xmlns:r="http://schemas.openxmlformats.org/officeDocument/2006/relationships"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GiftPivotTable" cacheId="0" applyNumberFormats="0" applyBorderFormats="0" applyFontFormats="0" applyPatternFormats="0" applyAlignmentFormats="0" applyWidthHeightFormats="1" dataCaption="Values" updatedVersion="6" minRefreshableVersion="3" showDrill="0" colGrandTotals="0" itemPrintTitles="1" mergeItem="1" createdVersion="4" indent="0" showHeaders="0" outline="1" outlineData="1">
  <location ref="B9:C42" firstHeaderRow="1" firstDataRow="1" firstDataCol="1"/>
  <pivotFields count="7">
    <pivotField axis="axisRow" showAll="0" insertBlankRow="1" sumSubtotal="1">
      <items count="7">
        <item x="0"/>
        <item x="1"/>
        <item x="2"/>
        <item x="3"/>
        <item x="4"/>
        <item x="5"/>
        <item t="sum"/>
      </items>
    </pivotField>
    <pivotField showAll="0" defaultSubtotal="0">
      <items count="2">
        <item x="1"/>
        <item x="0"/>
      </items>
    </pivotField>
    <pivotField axis="axisRow" showAll="0" defaultSubtotal="0">
      <items count="11">
        <item x="8"/>
        <item x="3"/>
        <item x="9"/>
        <item x="5"/>
        <item x="10"/>
        <item x="1"/>
        <item x="7"/>
        <item x="0"/>
        <item x="2"/>
        <item x="6"/>
        <item x="4"/>
      </items>
    </pivotField>
    <pivotField dataField="1" numFmtId="166" showAll="0" defaultSubtotal="0"/>
    <pivotField axis="axisRow" showAll="0" defaultSubtotal="0">
      <items count="2">
        <item x="0"/>
        <item x="1"/>
      </items>
    </pivotField>
    <pivotField showAll="0" defaultSubtotal="0">
      <items count="3">
        <item x="0"/>
        <item x="1"/>
        <item x="2"/>
      </items>
    </pivotField>
    <pivotField showAll="0" defaultSubtotal="0">
      <items count="3">
        <item x="0"/>
        <item x="1"/>
        <item x="2"/>
      </items>
    </pivotField>
  </pivotFields>
  <rowFields count="3">
    <field x="0"/>
    <field x="4"/>
    <field x="2"/>
  </rowFields>
  <rowItems count="33">
    <i>
      <x/>
    </i>
    <i r="1">
      <x/>
    </i>
    <i r="2">
      <x v="7"/>
    </i>
    <i r="2">
      <x v="8"/>
    </i>
    <i r="1">
      <x v="1"/>
    </i>
    <i r="2">
      <x/>
    </i>
    <i t="blank">
      <x/>
    </i>
    <i>
      <x v="1"/>
    </i>
    <i r="1">
      <x/>
    </i>
    <i r="2">
      <x v="5"/>
    </i>
    <i r="2">
      <x v="6"/>
    </i>
    <i t="blank">
      <x v="1"/>
    </i>
    <i>
      <x v="2"/>
    </i>
    <i r="1">
      <x/>
    </i>
    <i r="2">
      <x v="1"/>
    </i>
    <i r="2">
      <x v="2"/>
    </i>
    <i t="blank">
      <x v="2"/>
    </i>
    <i>
      <x v="3"/>
    </i>
    <i r="1">
      <x/>
    </i>
    <i r="2">
      <x v="10"/>
    </i>
    <i r="1">
      <x v="1"/>
    </i>
    <i r="2">
      <x v="3"/>
    </i>
    <i r="2">
      <x v="4"/>
    </i>
    <i t="blank">
      <x v="3"/>
    </i>
    <i>
      <x v="4"/>
    </i>
    <i r="1">
      <x/>
    </i>
    <i r="2">
      <x v="9"/>
    </i>
    <i t="blank">
      <x v="4"/>
    </i>
    <i>
      <x v="5"/>
    </i>
    <i r="1">
      <x v="1"/>
    </i>
    <i r="2">
      <x v="5"/>
    </i>
    <i t="blank">
      <x v="5"/>
    </i>
    <i t="grand">
      <x/>
    </i>
  </rowItems>
  <colItems count="1">
    <i/>
  </colItems>
  <dataFields count="1">
    <dataField name="Cadeaukosten" fld="3" baseField="0" baseItem="0" numFmtId="168"/>
  </dataFields>
  <formats count="22">
    <format dxfId="33">
      <pivotArea dataOnly="0" labelOnly="1" outline="0" axis="axisValues" fieldPosition="0"/>
    </format>
    <format dxfId="32">
      <pivotArea outline="0" fieldPosition="0">
        <references count="1">
          <reference field="4294967294" count="1">
            <x v="0"/>
          </reference>
        </references>
      </pivotArea>
    </format>
    <format dxfId="31">
      <pivotArea type="all" dataOnly="0" outline="0" fieldPosition="0"/>
    </format>
    <format dxfId="30">
      <pivotArea outline="0" collapsedLevelsAreSubtotals="1" fieldPosition="0"/>
    </format>
    <format dxfId="29">
      <pivotArea dataOnly="0" labelOnly="1" outline="0" axis="axisValues" fieldPosition="0"/>
    </format>
    <format dxfId="28">
      <pivotArea dataOnly="0" labelOnly="1" fieldPosition="0">
        <references count="1">
          <reference field="0" count="0"/>
        </references>
      </pivotArea>
    </format>
    <format dxfId="27">
      <pivotArea dataOnly="0" labelOnly="1" grandRow="1" outline="0" fieldPosition="0"/>
    </format>
    <format dxfId="26">
      <pivotArea dataOnly="0" labelOnly="1" fieldPosition="0">
        <references count="2">
          <reference field="0" count="1" selected="0">
            <x v="0"/>
          </reference>
          <reference field="4" count="0"/>
        </references>
      </pivotArea>
    </format>
    <format dxfId="25">
      <pivotArea dataOnly="0" labelOnly="1" fieldPosition="0">
        <references count="2">
          <reference field="0" count="1" selected="0">
            <x v="1"/>
          </reference>
          <reference field="4" count="1">
            <x v="0"/>
          </reference>
        </references>
      </pivotArea>
    </format>
    <format dxfId="24">
      <pivotArea dataOnly="0" labelOnly="1" fieldPosition="0">
        <references count="2">
          <reference field="0" count="1" selected="0">
            <x v="2"/>
          </reference>
          <reference field="4" count="1">
            <x v="0"/>
          </reference>
        </references>
      </pivotArea>
    </format>
    <format dxfId="23">
      <pivotArea dataOnly="0" labelOnly="1" fieldPosition="0">
        <references count="2">
          <reference field="0" count="1" selected="0">
            <x v="3"/>
          </reference>
          <reference field="4" count="0"/>
        </references>
      </pivotArea>
    </format>
    <format dxfId="22">
      <pivotArea dataOnly="0" labelOnly="1" fieldPosition="0">
        <references count="2">
          <reference field="0" count="1" selected="0">
            <x v="4"/>
          </reference>
          <reference field="4" count="1">
            <x v="0"/>
          </reference>
        </references>
      </pivotArea>
    </format>
    <format dxfId="21">
      <pivotArea dataOnly="0" labelOnly="1" fieldPosition="0">
        <references count="2">
          <reference field="0" count="1" selected="0">
            <x v="5"/>
          </reference>
          <reference field="4" count="1">
            <x v="1"/>
          </reference>
        </references>
      </pivotArea>
    </format>
    <format dxfId="20">
      <pivotArea dataOnly="0" labelOnly="1" fieldPosition="0">
        <references count="3">
          <reference field="0" count="1" selected="0">
            <x v="0"/>
          </reference>
          <reference field="2" count="2">
            <x v="7"/>
            <x v="8"/>
          </reference>
          <reference field="4" count="1" selected="0">
            <x v="0"/>
          </reference>
        </references>
      </pivotArea>
    </format>
    <format dxfId="19">
      <pivotArea dataOnly="0" labelOnly="1" fieldPosition="0">
        <references count="3">
          <reference field="0" count="1" selected="0">
            <x v="0"/>
          </reference>
          <reference field="2" count="1">
            <x v="0"/>
          </reference>
          <reference field="4" count="1" selected="0">
            <x v="1"/>
          </reference>
        </references>
      </pivotArea>
    </format>
    <format dxfId="18">
      <pivotArea dataOnly="0" labelOnly="1" fieldPosition="0">
        <references count="3">
          <reference field="0" count="1" selected="0">
            <x v="1"/>
          </reference>
          <reference field="2" count="2">
            <x v="5"/>
            <x v="6"/>
          </reference>
          <reference field="4" count="1" selected="0">
            <x v="0"/>
          </reference>
        </references>
      </pivotArea>
    </format>
    <format dxfId="17">
      <pivotArea dataOnly="0" labelOnly="1" fieldPosition="0">
        <references count="3">
          <reference field="0" count="1" selected="0">
            <x v="2"/>
          </reference>
          <reference field="2" count="2">
            <x v="1"/>
            <x v="2"/>
          </reference>
          <reference field="4" count="1" selected="0">
            <x v="0"/>
          </reference>
        </references>
      </pivotArea>
    </format>
    <format dxfId="16">
      <pivotArea dataOnly="0" labelOnly="1" fieldPosition="0">
        <references count="3">
          <reference field="0" count="1" selected="0">
            <x v="3"/>
          </reference>
          <reference field="2" count="1">
            <x v="10"/>
          </reference>
          <reference field="4" count="1" selected="0">
            <x v="0"/>
          </reference>
        </references>
      </pivotArea>
    </format>
    <format dxfId="15">
      <pivotArea dataOnly="0" labelOnly="1" fieldPosition="0">
        <references count="3">
          <reference field="0" count="1" selected="0">
            <x v="3"/>
          </reference>
          <reference field="2" count="2">
            <x v="3"/>
            <x v="4"/>
          </reference>
          <reference field="4" count="1" selected="0">
            <x v="1"/>
          </reference>
        </references>
      </pivotArea>
    </format>
    <format dxfId="14">
      <pivotArea dataOnly="0" labelOnly="1" fieldPosition="0">
        <references count="3">
          <reference field="0" count="1" selected="0">
            <x v="4"/>
          </reference>
          <reference field="2" count="1">
            <x v="9"/>
          </reference>
          <reference field="4" count="1" selected="0">
            <x v="0"/>
          </reference>
        </references>
      </pivotArea>
    </format>
    <format dxfId="13">
      <pivotArea dataOnly="0" labelOnly="1" fieldPosition="0">
        <references count="3">
          <reference field="0" count="1" selected="0">
            <x v="5"/>
          </reference>
          <reference field="2" count="1">
            <x v="5"/>
          </reference>
          <reference field="4" count="1" selected="0">
            <x v="1"/>
          </reference>
        </references>
      </pivotArea>
    </format>
    <format dxfId="12">
      <pivotArea dataOnly="0" labelOnly="1" outline="0" axis="axisValues" fieldPosition="0"/>
    </format>
  </formats>
  <pivotTableStyleInfo name="Draaitabelstijl kerstcadeaubudget" showRowHeaders="1" showColHeaders="1" showRowStripes="1" showColStripes="0" showLastColumn="1"/>
  <extLst>
    <ext xmlns:x14="http://schemas.microsoft.com/office/spreadsheetml/2009/9/main" uri="{962EF5D1-5CA2-4c93-8EF4-DBF5C05439D2}">
      <x14:pivotTableDefinition xmlns:xm="http://schemas.microsoft.com/office/excel/2006/main" altTextSummary="Draaitabel met een uitsplitsing van cadeaus, gesorteerd op gekocht voor, aankoopstatus en cadeau"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VOOR" sourceName="VOOR">
  <pivotTables>
    <pivotTable tabId="1" name="GiftPivotTable"/>
  </pivotTables>
  <data>
    <tabular pivotCacheId="11" showMissing="0">
      <items count="6">
        <i x="4" s="1"/>
        <i x="1" s="1"/>
        <i x="0" s="1"/>
        <i x="2" s="1"/>
        <i x="3" s="1"/>
        <i x="5"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INPAKSTATUS" sourceName="INPAKSTATUS">
  <pivotTables>
    <pivotTable tabId="1" name="GiftPivotTable"/>
  </pivotTables>
  <data>
    <tabular pivotCacheId="11"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GEKOCHT" sourceName="GEKOCHT">
  <pivotTables>
    <pivotTable tabId="1" name="GiftPivotTable"/>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BEZORGSTATUS" sourceName="BEZORGSTATUS">
  <pivotTables>
    <pivotTable tabId="1" name="GiftPivotTable"/>
  </pivotTables>
  <data>
    <tabular pivotCacheId="11"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CADEAUCATEGORIE" sourceName="CADEAUCATEGORIE">
  <pivotTables>
    <pivotTable tabId="1" name="GiftPivotTable"/>
  </pivotTables>
  <data>
    <tabular pivotCacheId="11" showMissing="0">
      <items count="2">
        <i x="1" s="1"/>
        <i x="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VOOR" cache="Slicer_VOOR" caption="VOOR" style="Christmas Shopping Budget Slicer" rowHeight="273050"/>
  <slicer name="INPAKSTATUS" cache="Slicer_INPAKSTATUS" caption="INPAKSTATUS" style="Christmas Shopping Budget Slicer" rowHeight="273050"/>
  <slicer name="GEKOCHT" cache="Slicer_GEKOCHT" caption="GEKOCHT" style="Christmas Shopping Budget Slicer" rowHeight="273050"/>
  <slicer name="BEZORGSTATUS" cache="Slicer_BEZORGSTATUS" caption="BEZORGSTATUS" style="Christmas Shopping Budget Slicer" rowHeight="273050"/>
  <slicer name="CADEAUCATEGORIE" cache="Slicer_CADEAUCATEGORIE" caption="CADEAUCATEGORIE" style="Christmas Shopping Budget Slicer" rowHeight="273050"/>
</slicers>
</file>

<file path=xl/tables/table1.xml><?xml version="1.0" encoding="utf-8"?>
<table xmlns="http://schemas.openxmlformats.org/spreadsheetml/2006/main" id="1" name="GiftData" displayName="GiftData" ref="B3:H15">
  <autoFilter ref="B3:H15"/>
  <tableColumns count="7">
    <tableColumn id="1" name="VOOR" totalsRowLabel="Totaal" dataDxfId="11"/>
    <tableColumn id="5" name="CADEAUCATEGORIE" dataDxfId="10" totalsRowDxfId="9"/>
    <tableColumn id="2" name="CADEAU" dataDxfId="8" totalsRowDxfId="7"/>
    <tableColumn id="3" name="KOSTEN" totalsRowFunction="sum" dataDxfId="6" totalsRowDxfId="5"/>
    <tableColumn id="4" name="GEKOCHT" totalsRowFunction="sum" dataDxfId="4" totalsRowDxfId="3"/>
    <tableColumn id="6" name="BEZORGSTATUS" dataDxfId="2" totalsRowDxfId="1"/>
    <tableColumn id="7" name="INPAKSTATUS" totalsRowFunction="average" dataDxfId="0"/>
  </tableColumns>
  <tableStyleInfo name="Kerstcadeaubudget" showFirstColumn="0" showLastColumn="0" showRowStripes="1" showColumnStripes="0"/>
  <extLst>
    <ext xmlns:x14="http://schemas.microsoft.com/office/spreadsheetml/2009/9/main" uri="{504A1905-F514-4f6f-8877-14C23A59335A}">
      <x14:table altTextSummary="Voer in deze tabel het cadeau-item en de kosten in, en selecteer Voor, Cadeaucategorie, en de Aankoop-, Bezorg- en Inpakstatus."/>
    </ext>
  </extLst>
</table>
</file>

<file path=xl/tables/table2.xml><?xml version="1.0" encoding="utf-8"?>
<table xmlns="http://schemas.openxmlformats.org/spreadsheetml/2006/main" id="2" name="Personen" displayName="Personen" ref="B3:B10" totalsRowShown="0">
  <autoFilter ref="B3:B10"/>
  <tableColumns count="1">
    <tableColumn id="1" name="PERSONEN"/>
  </tableColumns>
  <tableStyleInfo name="Kerstcadeaubudget" showFirstColumn="0" showLastColumn="0" showRowStripes="1" showColumnStripes="0"/>
  <extLst>
    <ext xmlns:x14="http://schemas.microsoft.com/office/spreadsheetml/2009/9/main" uri="{504A1905-F514-4f6f-8877-14C23A59335A}">
      <x14:table altTextSummary="Voer in deze tabel personen in"/>
    </ext>
  </extLst>
</table>
</file>

<file path=xl/tables/table3.xml><?xml version="1.0" encoding="utf-8"?>
<table xmlns="http://schemas.openxmlformats.org/spreadsheetml/2006/main" id="3" name="GiftCategories" displayName="GiftCategories" ref="D3:D8" totalsRowShown="0">
  <autoFilter ref="D3:D8"/>
  <tableColumns count="1">
    <tableColumn id="1" name="CADEAUCATEGORIEËN"/>
  </tableColumns>
  <tableStyleInfo name="Kerstcadeaubudget" showFirstColumn="0" showLastColumn="0" showRowStripes="1" showColumnStripes="0"/>
  <extLst>
    <ext xmlns:x14="http://schemas.microsoft.com/office/spreadsheetml/2009/9/main" uri="{504A1905-F514-4f6f-8877-14C23A59335A}">
      <x14:table altTextSummary="Voer in deze tabel cadeaucategorieën in"/>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G50"/>
  <sheetViews>
    <sheetView showGridLines="0" tabSelected="1" zoomScaleNormal="100" workbookViewId="0"/>
  </sheetViews>
  <sheetFormatPr defaultRowHeight="30" customHeight="1" x14ac:dyDescent="0.3"/>
  <cols>
    <col min="1" max="1" width="3" style="3" customWidth="1"/>
    <col min="2" max="2" width="28" customWidth="1"/>
    <col min="3" max="3" width="15.75" customWidth="1"/>
    <col min="4" max="4" width="29" customWidth="1"/>
    <col min="5" max="5" width="26.875" customWidth="1"/>
    <col min="6" max="6" width="27.375" customWidth="1"/>
    <col min="7" max="7" width="3" customWidth="1"/>
  </cols>
  <sheetData>
    <row r="1" spans="1:7" ht="39.950000000000003" customHeight="1" x14ac:dyDescent="0.2">
      <c r="B1" s="36" t="s">
        <v>0</v>
      </c>
      <c r="C1" s="36"/>
      <c r="D1" s="36"/>
      <c r="E1" s="37" t="s">
        <v>29</v>
      </c>
      <c r="F1" s="18" t="s">
        <v>32</v>
      </c>
    </row>
    <row r="2" spans="1:7" s="6" customFormat="1" ht="39.950000000000003" customHeight="1" x14ac:dyDescent="0.3">
      <c r="A2" s="5"/>
      <c r="B2" s="36"/>
      <c r="C2" s="36"/>
      <c r="D2" s="36"/>
      <c r="E2" s="37"/>
      <c r="F2" s="20" t="s">
        <v>33</v>
      </c>
    </row>
    <row r="3" spans="1:7" s="1" customFormat="1" ht="50.1" customHeight="1" x14ac:dyDescent="0.3">
      <c r="A3" s="4"/>
      <c r="B3" s="34" t="s">
        <v>1</v>
      </c>
      <c r="C3" s="34"/>
      <c r="D3" s="35" t="s">
        <v>27</v>
      </c>
      <c r="E3" s="35"/>
      <c r="F3" s="35"/>
      <c r="G3"/>
    </row>
    <row r="4" spans="1:7" ht="18.75" x14ac:dyDescent="0.3">
      <c r="B4" s="12" t="s">
        <v>2</v>
      </c>
      <c r="C4" s="22">
        <f>SUM(GiftData[KOSTEN])</f>
        <v>377</v>
      </c>
      <c r="D4" s="35"/>
      <c r="E4" s="35"/>
      <c r="F4" s="35"/>
    </row>
    <row r="5" spans="1:7" ht="18.75" x14ac:dyDescent="0.3">
      <c r="B5" s="11" t="s">
        <v>3</v>
      </c>
      <c r="C5" s="23">
        <f>SUMIF(GiftData[GEKOCHT],"Gekocht",GiftData[KOSTEN])</f>
        <v>233</v>
      </c>
      <c r="D5" s="35"/>
      <c r="E5" s="35"/>
      <c r="F5" s="35"/>
    </row>
    <row r="6" spans="1:7" ht="50.1" customHeight="1" x14ac:dyDescent="0.3">
      <c r="B6" s="17" t="s">
        <v>4</v>
      </c>
      <c r="C6" s="24">
        <f>C4-C5</f>
        <v>144</v>
      </c>
      <c r="D6" s="35"/>
      <c r="E6" s="35"/>
      <c r="F6" s="35"/>
    </row>
    <row r="7" spans="1:7" s="1" customFormat="1" ht="21" customHeight="1" x14ac:dyDescent="0.3">
      <c r="A7" s="4"/>
      <c r="B7" s="14" t="s">
        <v>57</v>
      </c>
      <c r="C7" s="13"/>
      <c r="E7" s="39" t="s">
        <v>30</v>
      </c>
      <c r="F7" s="37" t="s">
        <v>58</v>
      </c>
      <c r="G7"/>
    </row>
    <row r="8" spans="1:7" ht="23.25" x14ac:dyDescent="0.3">
      <c r="B8" s="31" t="s">
        <v>5</v>
      </c>
      <c r="D8" s="37" t="s">
        <v>28</v>
      </c>
      <c r="E8" s="39"/>
      <c r="F8" s="37"/>
    </row>
    <row r="9" spans="1:7" ht="18.75" x14ac:dyDescent="0.3">
      <c r="B9" s="25"/>
      <c r="C9" s="26" t="s">
        <v>26</v>
      </c>
      <c r="D9" s="37"/>
      <c r="E9" s="39"/>
      <c r="F9" s="37"/>
    </row>
    <row r="10" spans="1:7" ht="18.75" x14ac:dyDescent="0.3">
      <c r="B10" s="27" t="s">
        <v>6</v>
      </c>
      <c r="C10" s="28">
        <v>71</v>
      </c>
      <c r="D10" s="37"/>
      <c r="E10" s="39"/>
      <c r="F10" s="37"/>
    </row>
    <row r="11" spans="1:7" ht="18.75" x14ac:dyDescent="0.3">
      <c r="B11" s="29" t="s">
        <v>7</v>
      </c>
      <c r="C11" s="28"/>
      <c r="D11" s="37"/>
      <c r="E11" s="39"/>
      <c r="F11" s="37"/>
    </row>
    <row r="12" spans="1:7" ht="18.75" x14ac:dyDescent="0.3">
      <c r="B12" s="30" t="s">
        <v>8</v>
      </c>
      <c r="C12" s="28">
        <v>26</v>
      </c>
      <c r="D12" s="37"/>
      <c r="E12" s="39"/>
      <c r="F12" s="37"/>
    </row>
    <row r="13" spans="1:7" ht="18.75" x14ac:dyDescent="0.3">
      <c r="B13" s="30" t="s">
        <v>9</v>
      </c>
      <c r="C13" s="28">
        <v>16</v>
      </c>
      <c r="D13" s="37"/>
      <c r="E13" s="39"/>
      <c r="F13" s="37"/>
    </row>
    <row r="14" spans="1:7" ht="18.75" x14ac:dyDescent="0.3">
      <c r="B14" s="29" t="s">
        <v>10</v>
      </c>
      <c r="C14" s="28"/>
      <c r="D14" s="37"/>
      <c r="E14" s="38" t="s">
        <v>31</v>
      </c>
      <c r="F14" s="37" t="s">
        <v>34</v>
      </c>
    </row>
    <row r="15" spans="1:7" ht="18.75" x14ac:dyDescent="0.3">
      <c r="B15" s="30" t="s">
        <v>11</v>
      </c>
      <c r="C15" s="28">
        <v>29</v>
      </c>
      <c r="D15" s="37"/>
      <c r="E15" s="38"/>
      <c r="F15" s="37"/>
    </row>
    <row r="16" spans="1:7" ht="18.75" x14ac:dyDescent="0.3">
      <c r="B16" s="27"/>
      <c r="C16" s="28"/>
      <c r="D16" s="37"/>
      <c r="E16" s="38"/>
      <c r="F16" s="37"/>
    </row>
    <row r="17" spans="2:6" ht="18.75" x14ac:dyDescent="0.3">
      <c r="B17" s="27" t="s">
        <v>12</v>
      </c>
      <c r="C17" s="28">
        <v>59</v>
      </c>
      <c r="D17" s="37"/>
      <c r="E17" s="38"/>
      <c r="F17" s="37"/>
    </row>
    <row r="18" spans="2:6" ht="18.75" x14ac:dyDescent="0.3">
      <c r="B18" s="29" t="s">
        <v>7</v>
      </c>
      <c r="C18" s="28"/>
      <c r="D18" s="37"/>
      <c r="E18" s="38"/>
      <c r="F18" s="37"/>
    </row>
    <row r="19" spans="2:6" ht="18.75" x14ac:dyDescent="0.3">
      <c r="B19" s="30" t="s">
        <v>13</v>
      </c>
      <c r="C19" s="28">
        <v>23</v>
      </c>
      <c r="D19" s="37"/>
      <c r="E19" s="38"/>
      <c r="F19" s="37"/>
    </row>
    <row r="20" spans="2:6" ht="18.75" x14ac:dyDescent="0.3">
      <c r="B20" s="30" t="s">
        <v>14</v>
      </c>
      <c r="C20" s="28">
        <v>36</v>
      </c>
      <c r="D20" s="37"/>
      <c r="E20" s="38"/>
      <c r="F20" s="37"/>
    </row>
    <row r="21" spans="2:6" ht="18.75" x14ac:dyDescent="0.3">
      <c r="B21" s="27"/>
      <c r="C21" s="28"/>
      <c r="D21" s="37"/>
      <c r="F21" s="37"/>
    </row>
    <row r="22" spans="2:6" ht="18.75" x14ac:dyDescent="0.3">
      <c r="B22" s="27" t="s">
        <v>15</v>
      </c>
      <c r="C22" s="28">
        <v>44</v>
      </c>
      <c r="D22" s="37"/>
    </row>
    <row r="23" spans="2:6" ht="18.75" x14ac:dyDescent="0.3">
      <c r="B23" s="29" t="s">
        <v>7</v>
      </c>
      <c r="C23" s="28"/>
      <c r="D23" s="37"/>
    </row>
    <row r="24" spans="2:6" ht="18.75" x14ac:dyDescent="0.3">
      <c r="B24" s="30" t="s">
        <v>16</v>
      </c>
      <c r="C24" s="28">
        <v>14</v>
      </c>
    </row>
    <row r="25" spans="2:6" ht="18.75" x14ac:dyDescent="0.3">
      <c r="B25" s="30" t="s">
        <v>17</v>
      </c>
      <c r="C25" s="28">
        <v>30</v>
      </c>
    </row>
    <row r="26" spans="2:6" ht="18.75" x14ac:dyDescent="0.3">
      <c r="B26" s="27"/>
      <c r="C26" s="28"/>
    </row>
    <row r="27" spans="2:6" ht="18.75" x14ac:dyDescent="0.3">
      <c r="B27" s="27" t="s">
        <v>18</v>
      </c>
      <c r="C27" s="28">
        <v>118</v>
      </c>
    </row>
    <row r="28" spans="2:6" ht="18.75" x14ac:dyDescent="0.3">
      <c r="B28" s="29" t="s">
        <v>7</v>
      </c>
      <c r="C28" s="28"/>
    </row>
    <row r="29" spans="2:6" ht="18.75" x14ac:dyDescent="0.3">
      <c r="B29" s="30" t="s">
        <v>19</v>
      </c>
      <c r="C29" s="28">
        <v>49</v>
      </c>
    </row>
    <row r="30" spans="2:6" ht="18.75" x14ac:dyDescent="0.3">
      <c r="B30" s="29" t="s">
        <v>10</v>
      </c>
      <c r="C30" s="28"/>
    </row>
    <row r="31" spans="2:6" ht="18.75" x14ac:dyDescent="0.3">
      <c r="B31" s="30" t="s">
        <v>20</v>
      </c>
      <c r="C31" s="28">
        <v>37</v>
      </c>
    </row>
    <row r="32" spans="2:6" ht="18.75" x14ac:dyDescent="0.3">
      <c r="B32" s="30" t="s">
        <v>21</v>
      </c>
      <c r="C32" s="28">
        <v>32</v>
      </c>
    </row>
    <row r="33" spans="2:3" ht="18.75" x14ac:dyDescent="0.3">
      <c r="B33" s="27"/>
      <c r="C33" s="28"/>
    </row>
    <row r="34" spans="2:3" ht="18.75" x14ac:dyDescent="0.3">
      <c r="B34" s="27" t="s">
        <v>22</v>
      </c>
      <c r="C34" s="28">
        <v>39</v>
      </c>
    </row>
    <row r="35" spans="2:3" ht="18.75" x14ac:dyDescent="0.3">
      <c r="B35" s="29" t="s">
        <v>7</v>
      </c>
      <c r="C35" s="28"/>
    </row>
    <row r="36" spans="2:3" ht="18.75" x14ac:dyDescent="0.3">
      <c r="B36" s="30" t="s">
        <v>23</v>
      </c>
      <c r="C36" s="28">
        <v>39</v>
      </c>
    </row>
    <row r="37" spans="2:3" ht="18.75" x14ac:dyDescent="0.3">
      <c r="B37" s="27"/>
      <c r="C37" s="28"/>
    </row>
    <row r="38" spans="2:3" ht="18.75" x14ac:dyDescent="0.3">
      <c r="B38" s="27" t="s">
        <v>24</v>
      </c>
      <c r="C38" s="28">
        <v>46</v>
      </c>
    </row>
    <row r="39" spans="2:3" ht="18.75" x14ac:dyDescent="0.3">
      <c r="B39" s="29" t="s">
        <v>10</v>
      </c>
      <c r="C39" s="28"/>
    </row>
    <row r="40" spans="2:3" ht="18.75" x14ac:dyDescent="0.3">
      <c r="B40" s="30" t="s">
        <v>13</v>
      </c>
      <c r="C40" s="28">
        <v>46</v>
      </c>
    </row>
    <row r="41" spans="2:3" ht="18.75" x14ac:dyDescent="0.3">
      <c r="B41" s="27"/>
      <c r="C41" s="28"/>
    </row>
    <row r="42" spans="2:3" ht="18.75" x14ac:dyDescent="0.3">
      <c r="B42" s="27" t="s">
        <v>25</v>
      </c>
      <c r="C42" s="28">
        <v>377</v>
      </c>
    </row>
    <row r="43" spans="2:3" ht="18.75" x14ac:dyDescent="0.3"/>
    <row r="44" spans="2:3" ht="18.75" x14ac:dyDescent="0.3"/>
    <row r="45" spans="2:3" ht="18.75" x14ac:dyDescent="0.3"/>
    <row r="46" spans="2:3" ht="18.75" x14ac:dyDescent="0.3"/>
    <row r="47" spans="2:3" ht="18.75" x14ac:dyDescent="0.3"/>
    <row r="48" spans="2:3" ht="18.75" x14ac:dyDescent="0.3"/>
    <row r="49" ht="18.75" x14ac:dyDescent="0.3"/>
    <row r="50" ht="18.75" x14ac:dyDescent="0.3"/>
  </sheetData>
  <mergeCells count="9">
    <mergeCell ref="B3:C3"/>
    <mergeCell ref="D3:F6"/>
    <mergeCell ref="B1:D2"/>
    <mergeCell ref="E1:E2"/>
    <mergeCell ref="E14:E20"/>
    <mergeCell ref="E7:E13"/>
    <mergeCell ref="F14:F21"/>
    <mergeCell ref="F7:F13"/>
    <mergeCell ref="D8:D23"/>
  </mergeCells>
  <dataValidations count="12">
    <dataValidation allowBlank="1" showInputMessage="1" showErrorMessage="1" prompt="Maak een cadeaubudget voor feestdagen in deze werkmap. Draaitabel die begint in cel B9, wordt automatisch bijgewerkt op dit werkblad. Selecteer F1 of F2 om naar andere werkbladen te navigeren" sqref="A1"/>
    <dataValidation allowBlank="1" showInputMessage="1" showErrorMessage="1" prompt="Totalen worden automatisch berekend in de cellen hieronder" sqref="B3:C3"/>
    <dataValidation allowBlank="1" showInputMessage="1" showErrorMessage="1" prompt="Kostenverdeling wordt automatisch berekend in de cel rechts" sqref="B4"/>
    <dataValidation allowBlank="1" showInputMessage="1" showErrorMessage="1" prompt="Kostenverdeling wordt automatisch berekend in deze cel" sqref="C4"/>
    <dataValidation allowBlank="1" showInputMessage="1" showErrorMessage="1" prompt="Uitgaven tot nu toe worden automatisch berekend in de cel rechts" sqref="B5"/>
    <dataValidation allowBlank="1" showInputMessage="1" showErrorMessage="1" prompt="Uitgaven tot nu toe worden automatisch berekend in deze cel" sqref="C5"/>
    <dataValidation allowBlank="1" showInputMessage="1" showErrorMessage="1" prompt="Verschil wordt automatisch berekend in de cel rechts" sqref="B6"/>
    <dataValidation allowBlank="1" showInputMessage="1" showErrorMessage="1" prompt="Verschil wordt automatisch berekend in deze cel" sqref="C6"/>
    <dataValidation allowBlank="1" showInputMessage="1" showErrorMessage="1" prompt="De cellen D8 tot en met F14 bevatten slicers om tabelgegevens te filteren op Voor, Inpakstatus, Bezorgstatus, Gekocht en Cadeaucategorie." sqref="B8"/>
    <dataValidation allowBlank="1" showInputMessage="1" showErrorMessage="1" prompt="Deze cel bevat de titel van dit werkblad. Kostenverdeling, de uitgaven tot nu toe en het verschil worden automatisch berekend in de cellen C4 tot en met C6. Cel D3 bevat de grafiek en cel B7 bevat de tip" sqref="B1:C2"/>
    <dataValidation allowBlank="1" showInputMessage="1" showErrorMessage="1" prompt="Deze cel bevat een navigatiekoppeling naar Lijst" sqref="F1"/>
    <dataValidation allowBlank="1" showInputMessage="1" showErrorMessage="1" prompt="Deze cel bevat een navigatiekoppeling naar Lijstgegevens" sqref="F2"/>
  </dataValidations>
  <hyperlinks>
    <hyperlink ref="F1" location="Lijst!A1" tooltip="Selecteer om naar het werkblad Lijst te navigeren" display="NAAR LIJST &gt;"/>
    <hyperlink ref="F2" location="Lijstgegevens!A1" tooltip="Selecteer om naar het werkblad Lijstgegevens te navigeren" display="NAAR LIJSTGEGEVENS &gt;"/>
  </hyperlinks>
  <printOptions horizontalCentered="1"/>
  <pageMargins left="0.25" right="0.25" top="0.75" bottom="0.75" header="0.3" footer="0.3"/>
  <pageSetup paperSize="9" scale="68"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H15"/>
  <sheetViews>
    <sheetView showGridLines="0" zoomScaleNormal="100" workbookViewId="0"/>
  </sheetViews>
  <sheetFormatPr defaultRowHeight="30" customHeight="1" x14ac:dyDescent="0.3"/>
  <cols>
    <col min="1" max="1" width="3" customWidth="1"/>
    <col min="2" max="2" width="18.375" customWidth="1"/>
    <col min="3" max="3" width="24.75" customWidth="1"/>
    <col min="4" max="4" width="27.25" customWidth="1"/>
    <col min="5" max="5" width="15.625" customWidth="1"/>
    <col min="6" max="6" width="18.625" customWidth="1"/>
    <col min="7" max="7" width="19.75" customWidth="1"/>
    <col min="8" max="8" width="32.625" customWidth="1"/>
  </cols>
  <sheetData>
    <row r="1" spans="2:8" ht="39.950000000000003" customHeight="1" x14ac:dyDescent="0.2">
      <c r="B1" s="40" t="s">
        <v>35</v>
      </c>
      <c r="C1" s="40"/>
      <c r="D1" s="41" t="s">
        <v>29</v>
      </c>
      <c r="E1" s="41"/>
      <c r="F1" s="41"/>
      <c r="G1" s="41"/>
      <c r="H1" s="19" t="s">
        <v>33</v>
      </c>
    </row>
    <row r="2" spans="2:8" ht="39.950000000000003" customHeight="1" x14ac:dyDescent="0.3">
      <c r="B2" s="40"/>
      <c r="C2" s="40"/>
      <c r="D2" s="41"/>
      <c r="E2" s="41"/>
      <c r="F2" s="41"/>
      <c r="G2" s="41"/>
      <c r="H2" s="21" t="s">
        <v>46</v>
      </c>
    </row>
    <row r="3" spans="2:8" ht="30" customHeight="1" x14ac:dyDescent="0.3">
      <c r="B3" s="15" t="s">
        <v>36</v>
      </c>
      <c r="C3" s="15" t="s">
        <v>37</v>
      </c>
      <c r="D3" s="15" t="s">
        <v>40</v>
      </c>
      <c r="E3" s="15" t="s">
        <v>41</v>
      </c>
      <c r="F3" s="15" t="s">
        <v>42</v>
      </c>
      <c r="G3" s="15" t="s">
        <v>43</v>
      </c>
      <c r="H3" s="15" t="s">
        <v>47</v>
      </c>
    </row>
    <row r="4" spans="2:8" ht="30" customHeight="1" x14ac:dyDescent="0.3">
      <c r="B4" s="10" t="s">
        <v>6</v>
      </c>
      <c r="C4" s="10" t="s">
        <v>38</v>
      </c>
      <c r="D4" s="9" t="s">
        <v>8</v>
      </c>
      <c r="E4" s="32">
        <v>26</v>
      </c>
      <c r="F4" s="33" t="s">
        <v>7</v>
      </c>
      <c r="G4" s="8" t="s">
        <v>44</v>
      </c>
      <c r="H4" s="33" t="s">
        <v>48</v>
      </c>
    </row>
    <row r="5" spans="2:8" ht="30" customHeight="1" x14ac:dyDescent="0.3">
      <c r="B5" s="10" t="s">
        <v>12</v>
      </c>
      <c r="C5" s="10" t="s">
        <v>39</v>
      </c>
      <c r="D5" s="9" t="s">
        <v>13</v>
      </c>
      <c r="E5" s="32">
        <v>23</v>
      </c>
      <c r="F5" s="33" t="s">
        <v>7</v>
      </c>
      <c r="G5" s="8" t="s">
        <v>44</v>
      </c>
      <c r="H5" s="33" t="s">
        <v>48</v>
      </c>
    </row>
    <row r="6" spans="2:8" ht="30" customHeight="1" x14ac:dyDescent="0.3">
      <c r="B6" s="10" t="s">
        <v>6</v>
      </c>
      <c r="C6" s="10" t="s">
        <v>39</v>
      </c>
      <c r="D6" s="9" t="s">
        <v>9</v>
      </c>
      <c r="E6" s="32">
        <v>16</v>
      </c>
      <c r="F6" s="33" t="s">
        <v>7</v>
      </c>
      <c r="G6" s="8" t="s">
        <v>44</v>
      </c>
      <c r="H6" s="33" t="s">
        <v>49</v>
      </c>
    </row>
    <row r="7" spans="2:8" ht="30" customHeight="1" x14ac:dyDescent="0.3">
      <c r="B7" s="10" t="s">
        <v>15</v>
      </c>
      <c r="C7" s="10" t="s">
        <v>39</v>
      </c>
      <c r="D7" s="9" t="s">
        <v>16</v>
      </c>
      <c r="E7" s="32">
        <v>14</v>
      </c>
      <c r="F7" s="33" t="s">
        <v>7</v>
      </c>
      <c r="G7" s="8" t="s">
        <v>45</v>
      </c>
      <c r="H7" s="33" t="s">
        <v>49</v>
      </c>
    </row>
    <row r="8" spans="2:8" ht="30" customHeight="1" x14ac:dyDescent="0.3">
      <c r="B8" s="10" t="s">
        <v>18</v>
      </c>
      <c r="C8" s="10" t="s">
        <v>39</v>
      </c>
      <c r="D8" s="9" t="s">
        <v>19</v>
      </c>
      <c r="E8" s="32">
        <v>49</v>
      </c>
      <c r="F8" s="33" t="s">
        <v>7</v>
      </c>
      <c r="G8" s="8" t="s">
        <v>45</v>
      </c>
      <c r="H8" s="33" t="s">
        <v>49</v>
      </c>
    </row>
    <row r="9" spans="2:8" ht="30" customHeight="1" x14ac:dyDescent="0.3">
      <c r="B9" s="10" t="s">
        <v>18</v>
      </c>
      <c r="C9" s="10" t="s">
        <v>39</v>
      </c>
      <c r="D9" s="9" t="s">
        <v>20</v>
      </c>
      <c r="E9" s="32">
        <v>37</v>
      </c>
      <c r="F9" s="33" t="s">
        <v>10</v>
      </c>
      <c r="G9" s="8" t="s">
        <v>45</v>
      </c>
      <c r="H9" s="33" t="s">
        <v>49</v>
      </c>
    </row>
    <row r="10" spans="2:8" ht="30" customHeight="1" x14ac:dyDescent="0.3">
      <c r="B10" s="10" t="s">
        <v>22</v>
      </c>
      <c r="C10" s="10" t="s">
        <v>39</v>
      </c>
      <c r="D10" s="9" t="s">
        <v>23</v>
      </c>
      <c r="E10" s="32">
        <v>39</v>
      </c>
      <c r="F10" s="33" t="s">
        <v>7</v>
      </c>
      <c r="G10" s="8" t="s">
        <v>45</v>
      </c>
      <c r="H10" s="33" t="s">
        <v>49</v>
      </c>
    </row>
    <row r="11" spans="2:8" ht="30" customHeight="1" x14ac:dyDescent="0.3">
      <c r="B11" s="10" t="s">
        <v>12</v>
      </c>
      <c r="C11" s="10" t="s">
        <v>39</v>
      </c>
      <c r="D11" s="9" t="s">
        <v>14</v>
      </c>
      <c r="E11" s="32">
        <v>36</v>
      </c>
      <c r="F11" s="33" t="s">
        <v>7</v>
      </c>
      <c r="G11" s="8" t="s">
        <v>44</v>
      </c>
      <c r="H11" s="33" t="s">
        <v>49</v>
      </c>
    </row>
    <row r="12" spans="2:8" ht="30" customHeight="1" x14ac:dyDescent="0.3">
      <c r="B12" s="10" t="s">
        <v>6</v>
      </c>
      <c r="C12" s="10" t="s">
        <v>39</v>
      </c>
      <c r="D12" s="9" t="s">
        <v>11</v>
      </c>
      <c r="E12" s="32">
        <v>29</v>
      </c>
      <c r="F12" s="33" t="s">
        <v>10</v>
      </c>
      <c r="G12" s="8"/>
      <c r="H12" s="33"/>
    </row>
    <row r="13" spans="2:8" ht="30" customHeight="1" x14ac:dyDescent="0.3">
      <c r="B13" s="10" t="s">
        <v>15</v>
      </c>
      <c r="C13" s="10" t="s">
        <v>39</v>
      </c>
      <c r="D13" s="9" t="s">
        <v>17</v>
      </c>
      <c r="E13" s="32">
        <v>30</v>
      </c>
      <c r="F13" s="33" t="s">
        <v>7</v>
      </c>
      <c r="G13" s="8" t="s">
        <v>44</v>
      </c>
      <c r="H13" s="33"/>
    </row>
    <row r="14" spans="2:8" ht="30" customHeight="1" x14ac:dyDescent="0.3">
      <c r="B14" s="10" t="s">
        <v>18</v>
      </c>
      <c r="C14" s="10" t="s">
        <v>39</v>
      </c>
      <c r="D14" s="9" t="s">
        <v>21</v>
      </c>
      <c r="E14" s="32">
        <v>32</v>
      </c>
      <c r="F14" s="33" t="s">
        <v>10</v>
      </c>
      <c r="G14" s="8"/>
      <c r="H14" s="33"/>
    </row>
    <row r="15" spans="2:8" ht="30" customHeight="1" x14ac:dyDescent="0.3">
      <c r="B15" s="10" t="s">
        <v>24</v>
      </c>
      <c r="C15" s="10" t="s">
        <v>39</v>
      </c>
      <c r="D15" s="9" t="s">
        <v>13</v>
      </c>
      <c r="E15" s="32">
        <v>46</v>
      </c>
      <c r="F15" s="33" t="s">
        <v>10</v>
      </c>
      <c r="G15" s="8"/>
      <c r="H15" s="33"/>
    </row>
  </sheetData>
  <dataConsolidate/>
  <mergeCells count="2">
    <mergeCell ref="B1:C2"/>
    <mergeCell ref="D1:G2"/>
  </mergeCells>
  <dataValidations count="17">
    <dataValidation type="list" allowBlank="1" showInputMessage="1" sqref="B16:B1048576">
      <formula1>Personenlijst</formula1>
    </dataValidation>
    <dataValidation allowBlank="1" showInputMessage="1" showErrorMessage="1" prompt="Maak op dit werkblad een boodschappenlijst. Voer in de tabel Cadeaugegevens de winkelgegevens in. Selecteer cel H1 om naar het werkblad Lijstgegevens te navigeren. Selecteer cel H2 om naar het werkblad Feestdagenbudget te navigeren" sqref="A1"/>
    <dataValidation allowBlank="1" showInputMessage="1" showErrorMessage="1" prompt="Selecteer in deze kolom onder deze koptekst een persoonsnaam voor Voor. Druk op Alt+pijl-omlaag voor opties, en vervolgens op pijl-omlaag en Enter om een selectie te maken. Gebruik koptekstfilters om specifieke vermeldingen te zoeken" sqref="B3"/>
    <dataValidation allowBlank="1" showInputMessage="1" showErrorMessage="1" prompt="Selecteer in deze kolom onder deze koptekst een cadeaucategorie. Druk op Alt+pijl-omlaag voor opties, en vervolgens op pijl-omlaag en Enter om een selectie te maken" sqref="C3"/>
    <dataValidation allowBlank="1" showInputMessage="1" showErrorMessage="1" prompt="Voer in deze kolom onder deze kop de cadeau-items in" sqref="D3"/>
    <dataValidation allowBlank="1" showInputMessage="1" showErrorMessage="1" prompt="Voer in deze kolom onder deze kop de kosten in" sqref="E3"/>
    <dataValidation allowBlank="1" showInputMessage="1" showErrorMessage="1" prompt="Selecteer in deze kolom onder deze koptekst Gekocht of Niet gekocht om de aankoopstatus van het cadeau aan te geven. Druk op Alt+pijl-omlaag voor opties, en vervolgens op pijl-omlaag en Enter om een selectie te maken" sqref="F3"/>
    <dataValidation allowBlank="1" showInputMessage="1" showErrorMessage="1" prompt="Selecteer in deze kolom onder deze koptekst de bezorgstatus. Druk op Alt+pijl-omlaag voor opties, en vervolgens op pijl-omlaag en Enter om een selectie te maken" sqref="G3"/>
    <dataValidation allowBlank="1" showInputMessage="1" showErrorMessage="1" prompt="Selecteer in deze kolom onder deze koptekst de inpakstatus. Druk op Alt+pijl-omlaag voor opties, en vervolgens op pijl-omlaag en Enter om een selectie te maken" sqref="H3"/>
    <dataValidation allowBlank="1" showInputMessage="1" showErrorMessage="1" prompt="Deze cel bevat de titel van dit werkblad" sqref="B1"/>
    <dataValidation allowBlank="1" showInputMessage="1" showErrorMessage="1" prompt="Deze cel bevat een navigatiekoppeling naar Feestdagenbudget" sqref="H2"/>
    <dataValidation type="list" errorStyle="warning" allowBlank="1" showInputMessage="1" showErrorMessage="1" error="Selecteer een naam in de lijst. Selecteer Annuleren, druk op Alt+pijl-omlaag voor opties, en vervolgens op pijl-omlaag en Enter om een selectie te maken" sqref="B4:B15">
      <formula1>Personenlijst</formula1>
    </dataValidation>
    <dataValidation allowBlank="1" showInputMessage="1" showErrorMessage="1" prompt="Deze cel bevat een navigatiekoppeling naar Lijstgegevens" sqref="H1"/>
    <dataValidation type="list" errorStyle="warning" allowBlank="1" showInputMessage="1" showErrorMessage="1" error="Selecteer een cadeaucategorie in de lijst. Selecteer Annuleren, druk op Alt+pijl-omlaag voor opties, en vervolgens op pijl-omlaag en Enter om een selectie te maken" sqref="C4:C15">
      <formula1>GiftCategoryList</formula1>
    </dataValidation>
    <dataValidation type="list" errorStyle="warning" allowBlank="1" showInputMessage="1" showErrorMessage="1" error="Selecteer een status in de lijst. Selecteer Annuleren, druk op Alt+pijl-omlaag voor opties, en vervolgens op pijl-omlaag en Enter om een selectie te maken" sqref="F4:F15">
      <formula1>"Gekocht, Niet gekocht"</formula1>
    </dataValidation>
    <dataValidation type="list" errorStyle="warning" allowBlank="1" showInputMessage="1" showErrorMessage="1" error="Selecteer een bezorgstatus in de lijst. Selecteer Annuleren, druk op Alt+pijl-omlaag voor opties, en vervolgens op pijl-omlaag en Enter om een selectie te maken" sqref="G4:G15">
      <formula1>"Aangekomen, Onderweg, Geannuleerd"</formula1>
    </dataValidation>
    <dataValidation type="list" errorStyle="warning" allowBlank="1" showInputMessage="1" showErrorMessage="1" error="Selecteer een inpakstatus in de lijst. Selecteer Annuleren, druk op Alt+pijl-omlaag voor opties, en vervolgens op pijl-omlaag en Enter om een selectie te maken" sqref="H4:H15">
      <formula1>"Ingepakt, Niet ingepakt"</formula1>
    </dataValidation>
  </dataValidations>
  <hyperlinks>
    <hyperlink ref="H2" location="Feestdagenbudget!A1" tooltip="Selecteer om te navigeren naar het werkblad Feestdagenbudget" display="&lt; NAAR FEESTDAGENBUDGET"/>
    <hyperlink ref="H1" location="Lijstgegevens!A1" tooltip="Selecteer om naar het werkblad Lijstgegevens te navigeren" display="NAAR LIJSTGEGEVENS &gt;"/>
  </hyperlinks>
  <printOptions horizontalCentered="1"/>
  <pageMargins left="0.25" right="0.25" top="0.75" bottom="0.75" header="0.3" footer="0.3"/>
  <pageSetup paperSize="9" scale="60"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fitToPage="1"/>
  </sheetPr>
  <dimension ref="B1:E10"/>
  <sheetViews>
    <sheetView showGridLines="0" zoomScaleNormal="100" workbookViewId="0"/>
  </sheetViews>
  <sheetFormatPr defaultRowHeight="30" customHeight="1" x14ac:dyDescent="0.3"/>
  <cols>
    <col min="1" max="1" width="3" customWidth="1"/>
    <col min="2" max="2" width="22.25" customWidth="1"/>
    <col min="3" max="3" width="2.625" customWidth="1"/>
    <col min="4" max="4" width="32.75" customWidth="1"/>
    <col min="5" max="5" width="32.625" customWidth="1"/>
  </cols>
  <sheetData>
    <row r="1" spans="2:5" ht="39.950000000000003" customHeight="1" x14ac:dyDescent="0.2">
      <c r="B1" s="40" t="s">
        <v>50</v>
      </c>
      <c r="C1" s="42" t="s">
        <v>29</v>
      </c>
      <c r="D1" s="42"/>
      <c r="E1" s="19" t="s">
        <v>56</v>
      </c>
    </row>
    <row r="2" spans="2:5" ht="39.950000000000003" customHeight="1" x14ac:dyDescent="0.3">
      <c r="B2" s="40"/>
      <c r="C2" s="42"/>
      <c r="D2" s="42"/>
      <c r="E2" s="21" t="s">
        <v>46</v>
      </c>
    </row>
    <row r="3" spans="2:5" s="2" customFormat="1" ht="30" customHeight="1" x14ac:dyDescent="0.3">
      <c r="B3" s="16" t="s">
        <v>51</v>
      </c>
      <c r="C3" s="7"/>
      <c r="D3" s="16" t="s">
        <v>52</v>
      </c>
    </row>
    <row r="4" spans="2:5" ht="30" customHeight="1" x14ac:dyDescent="0.3">
      <c r="B4" s="16" t="s">
        <v>22</v>
      </c>
      <c r="D4" s="16" t="s">
        <v>53</v>
      </c>
    </row>
    <row r="5" spans="2:5" ht="30" customHeight="1" x14ac:dyDescent="0.3">
      <c r="B5" s="16" t="s">
        <v>12</v>
      </c>
      <c r="D5" s="16" t="s">
        <v>39</v>
      </c>
    </row>
    <row r="6" spans="2:5" ht="30" customHeight="1" x14ac:dyDescent="0.3">
      <c r="B6" s="16" t="s">
        <v>6</v>
      </c>
      <c r="D6" s="16" t="s">
        <v>54</v>
      </c>
    </row>
    <row r="7" spans="2:5" ht="30" customHeight="1" x14ac:dyDescent="0.3">
      <c r="B7" s="16" t="s">
        <v>15</v>
      </c>
      <c r="D7" s="16" t="s">
        <v>38</v>
      </c>
    </row>
    <row r="8" spans="2:5" ht="30" customHeight="1" x14ac:dyDescent="0.3">
      <c r="B8" s="16" t="s">
        <v>18</v>
      </c>
      <c r="D8" s="16" t="s">
        <v>55</v>
      </c>
    </row>
    <row r="9" spans="2:5" ht="30" customHeight="1" x14ac:dyDescent="0.3">
      <c r="B9" s="16" t="s">
        <v>24</v>
      </c>
    </row>
    <row r="10" spans="2:5" ht="30" customHeight="1" x14ac:dyDescent="0.3">
      <c r="B10" s="16"/>
    </row>
  </sheetData>
  <mergeCells count="2">
    <mergeCell ref="B1:B2"/>
    <mergeCell ref="C1:D2"/>
  </mergeCells>
  <dataValidations count="6">
    <dataValidation allowBlank="1" showInputMessage="1" showErrorMessage="1" prompt="Maak op dit werkblad de lijstgegevens. Voer in de tabellen Personen en Cadeaucategorie de gegevens in. Selecteer cel E1 om naar het werkblad Lijstvermelding te navigeren. Selecteer cel E2 om naar het werkblad Feestdagenbudget te navigeren" sqref="A1"/>
    <dataValidation allowBlank="1" showInputMessage="1" showErrorMessage="1" prompt="Deze cel bevat de titel van dit werkblad" sqref="B1"/>
    <dataValidation allowBlank="1" showInputMessage="1" showErrorMessage="1" prompt="Voeg de namen van personen toe of pas ze aan in deze kolom onder deze koptekst, om de vervolgkeuzelijst Voor bij te werken op het werkblad Lijstvermelding De cel rechts bevat de tabel Cadeaucategorieën " sqref="B3"/>
    <dataValidation allowBlank="1" showInputMessage="1" showErrorMessage="1" prompt="Voeg cadeaucategorieën toe of pas ze aan in deze kolom onder deze koptekst, om de vervolgkeuzelijst Cadeaucategorie bij te werken op het werkblad Lijstvermelding" sqref="D3"/>
    <dataValidation allowBlank="1" showInputMessage="1" showErrorMessage="1" prompt="Deze cel bevat een navigatiekoppeling naar Lijst" sqref="E1"/>
    <dataValidation allowBlank="1" showInputMessage="1" showErrorMessage="1" prompt="Deze cel bevat een navigatiekoppeling naar Feestdagenbudget" sqref="E2"/>
  </dataValidations>
  <hyperlinks>
    <hyperlink ref="E1" location="Lijst!A1" tooltip="Selecteer om naar het werkblad Lijst te navigeren" display="&lt; NAAR LIJST"/>
    <hyperlink ref="E2" location="Feestdagenbudget!A1" tooltip="Selecteer om te navigeren naar het werkblad Feestdagenbudget" display="&lt; NAAR FEESTDAGENBUDGET"/>
  </hyperlinks>
  <printOptions horizontalCentered="1"/>
  <pageMargins left="0.25" right="0.25" top="0.75" bottom="0.75" header="0.3" footer="0.3"/>
  <pageSetup paperSize="9" fitToHeight="0" orientation="portrait" r:id="rId1"/>
  <headerFooter differentFirst="1">
    <oddFooter>Page &amp;P of &amp;N</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4</vt:i4>
      </vt:variant>
    </vt:vector>
  </HeadingPairs>
  <TitlesOfParts>
    <vt:vector size="7" baseType="lpstr">
      <vt:lpstr>Feestdagenbudget</vt:lpstr>
      <vt:lpstr>Lijst</vt:lpstr>
      <vt:lpstr>Lijstgegevens</vt:lpstr>
      <vt:lpstr>Lijst!Afdruktitels</vt:lpstr>
      <vt:lpstr>Lijstgegevens!Afdruktitels</vt:lpstr>
      <vt:lpstr>GiftCategoryList</vt:lpstr>
      <vt:lpstr>Personenlijst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NLD</dc:creator>
  <cp:keywords/>
  <cp:lastModifiedBy>NLD</cp:lastModifiedBy>
  <dcterms:created xsi:type="dcterms:W3CDTF">2018-02-13T06:39:11Z</dcterms:created>
  <dcterms:modified xsi:type="dcterms:W3CDTF">2018-04-27T01:24:27Z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2018-02-13T06:39:20.5539145Z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