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mc:AlternateContent xmlns:mc="http://schemas.openxmlformats.org/markup-compatibility/2006">
    <mc:Choice Requires="x15">
      <x15ac:absPath xmlns:x15ac="http://schemas.microsoft.com/office/spreadsheetml/2010/11/ac" url="\\Deli\P2016\MSOFFICEUA\Templates\Templates_Gemini_G1\Phases\170413_AccessibilityQ4\03_from_Amanda\NLD\"/>
    </mc:Choice>
  </mc:AlternateContent>
  <bookViews>
    <workbookView xWindow="0" yWindow="0" windowWidth="28800" windowHeight="11550"/>
  </bookViews>
  <sheets>
    <sheet name="Agenda dagelijkse afspraken" sheetId="2" r:id="rId1"/>
  </sheets>
  <definedNames>
    <definedName name="_xlnm._FilterDatabase" localSheetId="0" hidden="1">'Agenda dagelijkse afspraken'!$B$3:$I$76</definedName>
    <definedName name="_xlnm.Print_Titles" localSheetId="0">'Agenda dagelijkse afspraken'!$3:$3</definedName>
    <definedName name="CalEndtime">0.999</definedName>
    <definedName name="CurrentTime">TIME(HOUR(NOW()),MINUTE(NOW()),SECOND(NOW()))</definedName>
    <definedName name="LastRow">MAX(MATCH(9.99E+307,'Agenda dagelijkse afspraken'!$B:$B),MATCH(REPT("z",255),'Agenda dagelijkse afspraken'!$B:$B))</definedName>
    <definedName name="MinuteInterval">--LEFT(MinuteText,2)</definedName>
    <definedName name="MinuteText">'Agenda dagelijkse afspraken'!$E$2</definedName>
    <definedName name="ScheduleStart">'Agenda dagelijkse afspraken'!$C$2</definedName>
    <definedName name="ThisCol">'Agenda dagelijkse afspraken'!#REF!:INDEX('Agenda dagelijkse afspraken'!A:A,LastRow,1)</definedName>
    <definedName name="ThisRow">'Agenda dagelijkse afspraken'!$C1:$I1</definedName>
    <definedName name="ThisWeekday">CHOOSE(WEEKDAY(TODAY()),1,2,3,4,5,6,7)</definedName>
    <definedName name="Tijden">'Agenda dagelijkse afspraken'!$B$4:$B$76</definedName>
    <definedName name="Titel1">DailyAppointments[[#All],[Column1]]</definedName>
    <definedName name="Verhoging">TIME(0,MinuteInterval,0)</definedName>
    <definedName name="WeekStart">'Agenda dagelijkse afspraken'!$G$2</definedName>
  </definedNames>
  <calcPr calcId="171027"/>
</workbook>
</file>

<file path=xl/calcChain.xml><?xml version="1.0" encoding="utf-8"?>
<calcChain xmlns="http://schemas.openxmlformats.org/spreadsheetml/2006/main">
  <c r="B4" i="2" l="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G2" i="2" l="1"/>
  <c r="C3" i="2" l="1"/>
  <c r="D3" i="2"/>
  <c r="E3" i="2"/>
  <c r="F3" i="2"/>
  <c r="G3" i="2"/>
  <c r="H3" i="2"/>
  <c r="I3" i="2"/>
</calcChain>
</file>

<file path=xl/sharedStrings.xml><?xml version="1.0" encoding="utf-8"?>
<sst xmlns="http://schemas.openxmlformats.org/spreadsheetml/2006/main" count="7" uniqueCount="7">
  <si>
    <t>AGENDA VOOR DAGELIJKSE AFSPRAKEN</t>
  </si>
  <si>
    <t xml:space="preserve">BEGIN PLANNING: </t>
  </si>
  <si>
    <t>TIJD</t>
  </si>
  <si>
    <t xml:space="preserve">TIJDSINTERVAL: </t>
  </si>
  <si>
    <t>15 MIN</t>
  </si>
  <si>
    <t>Ontbijt met Pat</t>
  </si>
  <si>
    <t xml:space="preserve">BEGINDATUM WEEK: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</si>
</sst>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aaa"/>
    <numFmt numFmtId="169" formatCode="h:mm;@"/>
    <numFmt numFmtId="170" formatCode="h:mm"/>
  </numFmts>
  <fonts count="7" x14ac:knownFonts="1">
    <font>
      <sz val="11"/>
      <color theme="1" tint="0.34998626667073579"/>
      <name val="Segoe UI"/>
      <family val="2"/>
      <scheme val="minor"/>
    </font>
    <font>
      <b/>
      <sz val="26"/>
      <color theme="3"/>
      <name val="Segoe UI"/>
      <family val="2"/>
      <scheme val="major"/>
    </font>
    <font>
      <sz val="16"/>
      <color theme="3"/>
      <name val="Segoe UI"/>
      <family val="2"/>
      <scheme val="major"/>
    </font>
    <font>
      <sz val="11"/>
      <color theme="1" tint="0.34998626667073579"/>
      <name val="Segoe UI"/>
      <family val="2"/>
      <scheme val="minor"/>
    </font>
    <font>
      <b/>
      <sz val="11"/>
      <color theme="3"/>
      <name val="Segoe UI"/>
      <family val="2"/>
      <scheme val="major"/>
    </font>
    <font>
      <b/>
      <sz val="14"/>
      <color theme="0"/>
      <name val="Segoe UI"/>
      <family val="2"/>
      <scheme val="major"/>
    </font>
    <font>
      <b/>
      <sz val="16"/>
      <color theme="0"/>
      <name val="Segoe UI"/>
      <family val="2"/>
      <scheme val="major"/>
    </font>
  </fonts>
  <fills count="4">
    <fill>
      <patternFill patternType="none"/>
    </fill>
    <fill>
      <patternFill patternType="gray125"/>
    </fill>
    <fill>
      <patternFill patternType="solid">
        <fgColor theme="1"/>
        <bgColor indexed="64"/>
      </patternFill>
    </fill>
    <fill>
      <patternFill patternType="solid">
        <fgColor theme="6" tint="-0.24994659260841701"/>
        <bgColor indexed="64"/>
      </patternFill>
    </fill>
  </fills>
  <borders count="5">
    <border>
      <left/>
      <right/>
      <top/>
      <bottom/>
      <diagonal/>
    </border>
    <border>
      <left/>
      <right style="thin">
        <color theme="0"/>
      </right>
      <top style="thin">
        <color theme="0"/>
      </top>
      <bottom/>
      <diagonal/>
    </border>
    <border>
      <left style="thin">
        <color theme="0"/>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s>
  <cellStyleXfs count="13">
    <xf numFmtId="0" fontId="0" fillId="0" borderId="0">
      <alignment horizontal="center" vertical="center" wrapText="1"/>
    </xf>
    <xf numFmtId="0" fontId="4" fillId="0" borderId="0" applyNumberFormat="0" applyFill="0" applyBorder="0" applyProtection="0">
      <alignment horizontal="right" vertical="top"/>
    </xf>
    <xf numFmtId="168" fontId="6" fillId="3" borderId="4" applyProtection="0">
      <alignment horizontal="center" vertical="center"/>
    </xf>
    <xf numFmtId="169" fontId="2" fillId="0" borderId="0" applyFill="0" applyBorder="0">
      <alignment horizontal="left" vertical="center"/>
    </xf>
    <xf numFmtId="0" fontId="5" fillId="2" borderId="3" applyProtection="0">
      <alignment horizontal="center" vertical="center"/>
    </xf>
    <xf numFmtId="0" fontId="1" fillId="0" borderId="0" applyNumberFormat="0" applyFill="0" applyBorder="0" applyProtection="0">
      <alignment vertical="top"/>
    </xf>
    <xf numFmtId="167" fontId="3" fillId="0" borderId="0" applyFill="0" applyBorder="0" applyAlignment="0" applyProtection="0"/>
    <xf numFmtId="165" fontId="3" fillId="0" borderId="0" applyFill="0" applyBorder="0" applyAlignment="0" applyProtection="0"/>
    <xf numFmtId="166" fontId="3" fillId="0" borderId="0" applyFill="0" applyBorder="0" applyAlignment="0" applyProtection="0"/>
    <xf numFmtId="164" fontId="3" fillId="0" borderId="0" applyFill="0" applyBorder="0" applyAlignment="0" applyProtection="0"/>
    <xf numFmtId="9" fontId="3" fillId="0" borderId="0" applyFill="0" applyBorder="0" applyAlignment="0" applyProtection="0"/>
    <xf numFmtId="170" fontId="3" fillId="0" borderId="0" applyFont="0" applyFill="0" applyBorder="0" applyProtection="0">
      <alignment horizontal="right" vertical="center" indent="1"/>
      <protection locked="0"/>
    </xf>
    <xf numFmtId="14" fontId="2" fillId="0" borderId="0" applyFill="0" applyBorder="0">
      <alignment horizontal="left" vertical="center"/>
    </xf>
  </cellStyleXfs>
  <cellXfs count="13">
    <xf numFmtId="0" fontId="0" fillId="0" borderId="0" xfId="0">
      <alignment horizontal="center" vertical="center" wrapText="1"/>
    </xf>
    <xf numFmtId="168" fontId="6" fillId="3" borderId="4" xfId="2">
      <alignment horizontal="center" vertical="center"/>
    </xf>
    <xf numFmtId="0" fontId="0" fillId="0" borderId="0" xfId="0">
      <alignment horizontal="center" vertical="center" wrapText="1"/>
    </xf>
    <xf numFmtId="0" fontId="4" fillId="0" borderId="1" xfId="1" applyFill="1" applyBorder="1">
      <alignment horizontal="right" vertical="top"/>
    </xf>
    <xf numFmtId="0" fontId="4" fillId="0" borderId="2" xfId="1" applyFill="1" applyBorder="1">
      <alignment horizontal="right" vertical="top"/>
    </xf>
    <xf numFmtId="0" fontId="4" fillId="0" borderId="0" xfId="1">
      <alignment horizontal="right" vertical="top"/>
    </xf>
    <xf numFmtId="0" fontId="5" fillId="2" borderId="3" xfId="4">
      <alignment horizontal="center" vertical="center"/>
    </xf>
    <xf numFmtId="14" fontId="2" fillId="0" borderId="0" xfId="12">
      <alignment horizontal="left" vertical="center"/>
    </xf>
    <xf numFmtId="0" fontId="1" fillId="0" borderId="0" xfId="5" applyFill="1" applyBorder="1">
      <alignment vertical="top"/>
    </xf>
    <xf numFmtId="0" fontId="0" fillId="0" borderId="0" xfId="0" applyFill="1">
      <alignment horizontal="center" vertical="center" wrapText="1"/>
    </xf>
    <xf numFmtId="169" fontId="2" fillId="0" borderId="0" xfId="3" applyNumberFormat="1" applyProtection="1">
      <alignment horizontal="left" vertical="center"/>
    </xf>
    <xf numFmtId="169" fontId="2" fillId="0" borderId="0" xfId="3">
      <alignment horizontal="left" vertical="center"/>
    </xf>
    <xf numFmtId="170" fontId="0" fillId="0" borderId="0" xfId="11" applyFont="1" applyProtection="1">
      <alignment horizontal="right" vertical="center" indent="1"/>
    </xf>
  </cellXfs>
  <cellStyles count="13">
    <cellStyle name="Datum" xfId="12"/>
    <cellStyle name="Komma" xfId="6" builtinId="3" customBuiltin="1"/>
    <cellStyle name="Komma [0]" xfId="7" builtinId="6" customBuiltin="1"/>
    <cellStyle name="Kop 1" xfId="1" builtinId="16" customBuiltin="1"/>
    <cellStyle name="Kop 2" xfId="3" builtinId="17" customBuiltin="1"/>
    <cellStyle name="Kop 3" xfId="4" builtinId="18" customBuiltin="1"/>
    <cellStyle name="Kop 4" xfId="2" builtinId="19" customBuiltin="1"/>
    <cellStyle name="Procent" xfId="10" builtinId="5" customBuiltin="1"/>
    <cellStyle name="Standaard" xfId="0" builtinId="0" customBuiltin="1"/>
    <cellStyle name="Tijd" xfId="11"/>
    <cellStyle name="Titel" xfId="5" builtinId="15" customBuiltin="1"/>
    <cellStyle name="Valuta" xfId="8" builtinId="4" customBuiltin="1"/>
    <cellStyle name="Valuta [0]" xfId="9" builtinId="7" customBuiltin="1"/>
  </cellStyles>
  <dxfs count="29">
    <dxf>
      <font>
        <b val="0"/>
        <i val="0"/>
        <strike val="0"/>
        <condense val="0"/>
        <extend val="0"/>
        <outline val="0"/>
        <shadow val="0"/>
        <u val="none"/>
        <vertAlign val="baseline"/>
        <sz val="9"/>
        <color theme="1" tint="0.34998626667073579"/>
        <name val="Segoe UI"/>
        <family val="2"/>
        <scheme val="minor"/>
      </font>
      <numFmt numFmtId="171"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1"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1"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1"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1"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1"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1"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numFmt numFmtId="172" formatCode="h:mm\ "/>
    </dxf>
    <dxf>
      <font>
        <b val="0"/>
        <i val="0"/>
        <strike val="0"/>
        <condense val="0"/>
        <extend val="0"/>
        <outline val="0"/>
        <shadow val="0"/>
        <u val="none"/>
        <vertAlign val="baseline"/>
        <sz val="9"/>
        <color theme="1" tint="0.34998626667073579"/>
        <name val="Segoe UI"/>
        <family val="2"/>
        <scheme val="minor"/>
      </font>
      <numFmt numFmtId="23" formatCode="h:mm\ AM/PM"/>
      <fill>
        <patternFill patternType="none">
          <fgColor indexed="64"/>
          <bgColor indexed="65"/>
        </patternFill>
      </fill>
      <alignment horizontal="right" vertical="center" textRotation="0" wrapText="0" indent="1" justifyLastLine="0" shrinkToFit="0" readingOrder="0"/>
      <border diagonalUp="0" diagonalDown="0" outline="0">
        <left/>
        <right style="thin">
          <color theme="0"/>
        </right>
        <top/>
        <bottom style="thin">
          <color theme="0"/>
        </bottom>
      </border>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color theme="3"/>
      </font>
      <border>
        <top style="thin">
          <color theme="4"/>
        </top>
        <bottom style="thin">
          <color theme="4"/>
        </bottom>
        <vertical/>
        <horizontal/>
      </border>
    </dxf>
    <dxf>
      <font>
        <color theme="0"/>
      </font>
      <fill>
        <patternFill>
          <bgColor theme="0"/>
        </patternFill>
      </fill>
      <border>
        <left/>
        <right/>
        <top/>
        <bottom/>
      </border>
    </dxf>
    <dxf>
      <fill>
        <patternFill>
          <bgColor theme="2"/>
        </patternFill>
      </fill>
    </dxf>
    <dxf>
      <fill>
        <patternFill>
          <bgColor theme="5" tint="0.79998168889431442"/>
        </patternFill>
      </fill>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b/>
        <i val="0"/>
        <color theme="0"/>
      </font>
      <fill>
        <patternFill>
          <bgColor theme="4"/>
        </patternFill>
      </fill>
      <border>
        <left/>
        <right/>
        <top/>
        <bottom/>
      </border>
    </dxf>
    <dxf>
      <font>
        <color theme="3"/>
      </font>
      <fill>
        <patternFill>
          <bgColor theme="4" tint="0.39994506668294322"/>
        </patternFill>
      </fill>
      <border>
        <left/>
        <right/>
        <top/>
        <bottom/>
        <vertical/>
        <horizontal/>
      </border>
    </dxf>
    <dxf>
      <font>
        <color theme="3"/>
      </font>
      <fill>
        <patternFill>
          <bgColor theme="4" tint="0.59996337778862885"/>
        </patternFill>
      </fill>
    </dxf>
    <dxf>
      <font>
        <b/>
        <i val="0"/>
        <color theme="0"/>
      </font>
      <fill>
        <patternFill>
          <bgColor theme="4"/>
        </patternFill>
      </fill>
    </dxf>
    <dxf>
      <font>
        <b/>
        <i val="0"/>
        <color theme="0"/>
      </font>
      <fill>
        <patternFill>
          <bgColor theme="5" tint="-0.24994659260841701"/>
        </patternFill>
      </fill>
      <border>
        <left style="thin">
          <color theme="0"/>
        </left>
        <right style="thin">
          <color theme="0"/>
        </right>
        <top style="thin">
          <color theme="0"/>
        </top>
        <bottom style="thin">
          <color theme="0"/>
        </bottom>
      </border>
    </dxf>
    <dxf>
      <font>
        <color theme="0"/>
      </font>
      <fill>
        <patternFill>
          <bgColor theme="4" tint="-0.499984740745262"/>
        </patternFill>
      </fill>
    </dxf>
    <dxf>
      <font>
        <color theme="3"/>
      </font>
      <border>
        <top style="thin">
          <color theme="4"/>
        </top>
        <bottom style="thin">
          <color theme="4"/>
        </bottom>
        <vertical/>
        <horizontal/>
      </border>
    </dxf>
    <dxf>
      <font>
        <color theme="1" tint="0.34998626667073579"/>
      </font>
      <fill>
        <patternFill>
          <bgColor theme="2" tint="-9.9948118533890809E-2"/>
        </patternFill>
      </fill>
    </dxf>
    <dxf>
      <font>
        <color theme="3"/>
      </font>
      <border>
        <top style="thin">
          <color theme="0" tint="-0.34998626667073579"/>
        </top>
        <bottom style="thin">
          <color theme="0" tint="-0.34998626667073579"/>
        </bottom>
        <vertical style="thin">
          <color theme="0" tint="-0.34998626667073579"/>
        </vertical>
      </border>
    </dxf>
    <dxf>
      <font>
        <color theme="1" tint="0.34998626667073579"/>
      </font>
      <border>
        <left style="thin">
          <color theme="0"/>
        </left>
        <top style="thin">
          <color theme="0"/>
        </top>
        <bottom style="thin">
          <color theme="0"/>
        </bottom>
        <vertical style="thin">
          <color theme="0"/>
        </vertical>
        <horizontal style="thin">
          <color theme="0"/>
        </horizontal>
      </border>
    </dxf>
  </dxfs>
  <tableStyles count="1" defaultTableStyle="TableStyleMedium2" defaultPivotStyle="PivotStyleLight16">
    <tableStyle name=" AgendaVoorDagelijkseAfspraken" pivot="0" count="3">
      <tableStyleElement type="wholeTable" dxfId="28"/>
      <tableStyleElement type="headerRow" dxfId="27"/>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DailyAppointments" displayName="DailyAppointments" ref="B4:I64" headerRowCount="0" totalsRowShown="0">
  <tableColumns count="8">
    <tableColumn id="1" name="Column1" headerRowDxfId="8" dataDxfId="7">
      <calculatedColumnFormula>B3+Increment</calculatedColumnFormula>
    </tableColumn>
    <tableColumn id="2" name="Column2" headerRowDxfId="6"/>
    <tableColumn id="3" name="Column3" headerRowDxfId="5"/>
    <tableColumn id="4" name="Column4" headerRowDxfId="4"/>
    <tableColumn id="5" name="Column5" headerRowDxfId="3"/>
    <tableColumn id="6" name="Column6" headerRowDxfId="2"/>
    <tableColumn id="7" name="Column7" headerRowDxfId="1"/>
    <tableColumn id="8" name="Column8" headerRowDxfId="0"/>
  </tableColumns>
  <tableStyleInfo name=" AgendaVoorDagelijkseAfspraken" showFirstColumn="0" showLastColumn="0" showRowStripes="1" showColumnStripes="0"/>
  <extLst>
    <ext xmlns:x14="http://schemas.microsoft.com/office/spreadsheetml/2009/9/main" uri="{504A1905-F514-4f6f-8877-14C23A59335A}">
      <x14:table altTextSummary="Voer in de tabel afspraken in voor elke weekdag en elk geselecteerd tijdsinterval"/>
    </ext>
  </extLst>
</table>
</file>

<file path=xl/theme/theme1.xml><?xml version="1.0" encoding="utf-8"?>
<a:theme xmlns:a="http://schemas.openxmlformats.org/drawingml/2006/main" name="Office Theme">
  <a:themeElements>
    <a:clrScheme name="Daily Appointment Calendar">
      <a:dk1>
        <a:sysClr val="windowText" lastClr="000000"/>
      </a:dk1>
      <a:lt1>
        <a:sysClr val="window" lastClr="FFFFFF"/>
      </a:lt1>
      <a:dk2>
        <a:srgbClr val="3F3F3F"/>
      </a:dk2>
      <a:lt2>
        <a:srgbClr val="F1EFED"/>
      </a:lt2>
      <a:accent1>
        <a:srgbClr val="9FC579"/>
      </a:accent1>
      <a:accent2>
        <a:srgbClr val="8D82BC"/>
      </a:accent2>
      <a:accent3>
        <a:srgbClr val="8E8F9A"/>
      </a:accent3>
      <a:accent4>
        <a:srgbClr val="FF8E5B"/>
      </a:accent4>
      <a:accent5>
        <a:srgbClr val="B16B8E"/>
      </a:accent5>
      <a:accent6>
        <a:srgbClr val="0B82F9"/>
      </a:accent6>
      <a:hlink>
        <a:srgbClr val="0B82F9"/>
      </a:hlink>
      <a:folHlink>
        <a:srgbClr val="B16B8E"/>
      </a:folHlink>
    </a:clrScheme>
    <a:fontScheme name="Daily Appointment Calendar">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64"/>
  <sheetViews>
    <sheetView showGridLines="0" tabSelected="1" zoomScaleNormal="100" zoomScaleSheetLayoutView="100" workbookViewId="0"/>
  </sheetViews>
  <sheetFormatPr defaultRowHeight="69.95" customHeight="1" x14ac:dyDescent="0.3"/>
  <cols>
    <col min="1" max="1" width="2.625" style="2" customWidth="1"/>
    <col min="2" max="2" width="18.625" customWidth="1"/>
    <col min="3" max="9" width="25.625" customWidth="1"/>
    <col min="10" max="10" width="2.625" customWidth="1"/>
  </cols>
  <sheetData>
    <row r="1" spans="2:9" ht="50.1" customHeight="1" x14ac:dyDescent="0.3">
      <c r="B1" s="8" t="s">
        <v>0</v>
      </c>
      <c r="C1" s="2"/>
      <c r="D1" s="2"/>
      <c r="E1" s="2"/>
      <c r="F1" s="2"/>
      <c r="G1" s="2"/>
      <c r="H1" s="2"/>
      <c r="I1" s="2"/>
    </row>
    <row r="2" spans="2:9" ht="45" customHeight="1" x14ac:dyDescent="0.3">
      <c r="B2" s="3" t="s">
        <v>1</v>
      </c>
      <c r="C2" s="11">
        <v>0.25</v>
      </c>
      <c r="D2" s="4" t="s">
        <v>3</v>
      </c>
      <c r="E2" s="10" t="s">
        <v>4</v>
      </c>
      <c r="F2" s="5" t="s">
        <v>6</v>
      </c>
      <c r="G2" s="7">
        <f ca="1">TODAY()</f>
        <v>42857</v>
      </c>
      <c r="H2" s="2"/>
      <c r="I2" s="2"/>
    </row>
    <row r="3" spans="2:9" ht="24.95" customHeight="1" x14ac:dyDescent="0.3">
      <c r="B3" s="6" t="s">
        <v>2</v>
      </c>
      <c r="C3" s="1">
        <f ca="1">WEEKDAY(WeekStart)</f>
        <v>3</v>
      </c>
      <c r="D3" s="1">
        <f ca="1">WEEKDAY(WeekStart+1,1)</f>
        <v>4</v>
      </c>
      <c r="E3" s="1">
        <f ca="1">WEEKDAY(WeekStart+2,1)</f>
        <v>5</v>
      </c>
      <c r="F3" s="1">
        <f ca="1">WEEKDAY(WeekStart+3,1)</f>
        <v>6</v>
      </c>
      <c r="G3" s="1">
        <f ca="1">WEEKDAY(WeekStart+4,1)</f>
        <v>7</v>
      </c>
      <c r="H3" s="1">
        <f ca="1">WEEKDAY(WeekStart+5,1)</f>
        <v>1</v>
      </c>
      <c r="I3" s="1">
        <f ca="1">WEEKDAY(WeekStart+6,1)</f>
        <v>2</v>
      </c>
    </row>
    <row r="4" spans="2:9" ht="69.95" customHeight="1" x14ac:dyDescent="0.3">
      <c r="B4" s="12">
        <f>ScheduleStart</f>
        <v>0.25</v>
      </c>
      <c r="C4" s="2"/>
      <c r="D4" s="2"/>
      <c r="E4" s="2"/>
      <c r="F4" s="2"/>
      <c r="G4" s="2"/>
      <c r="H4" s="2"/>
      <c r="I4" s="2"/>
    </row>
    <row r="5" spans="2:9" ht="69.95" customHeight="1" x14ac:dyDescent="0.3">
      <c r="B5" s="12">
        <f t="shared" ref="B5:B36" si="0">B4+Verhoging</f>
        <v>0.26041666666666669</v>
      </c>
      <c r="C5" s="2"/>
      <c r="D5" s="2"/>
      <c r="E5" s="2"/>
      <c r="F5" s="2"/>
      <c r="G5" s="2"/>
      <c r="H5" s="2"/>
      <c r="I5" s="2"/>
    </row>
    <row r="6" spans="2:9" ht="69.95" customHeight="1" x14ac:dyDescent="0.3">
      <c r="B6" s="12">
        <f t="shared" si="0"/>
        <v>0.27083333333333337</v>
      </c>
      <c r="C6" s="2"/>
      <c r="D6" s="2"/>
      <c r="E6" s="2" t="s">
        <v>5</v>
      </c>
      <c r="F6" s="2"/>
      <c r="G6" s="2"/>
      <c r="H6" s="2"/>
      <c r="I6" s="2"/>
    </row>
    <row r="7" spans="2:9" ht="69.95" customHeight="1" x14ac:dyDescent="0.3">
      <c r="B7" s="12">
        <f t="shared" si="0"/>
        <v>0.28125000000000006</v>
      </c>
      <c r="C7" s="2"/>
      <c r="D7" s="2"/>
      <c r="E7" s="2"/>
      <c r="F7" s="2"/>
      <c r="G7" s="2"/>
      <c r="H7" s="2"/>
      <c r="I7" s="2"/>
    </row>
    <row r="8" spans="2:9" ht="69.95" customHeight="1" x14ac:dyDescent="0.3">
      <c r="B8" s="12">
        <f t="shared" si="0"/>
        <v>0.29166666666666674</v>
      </c>
      <c r="C8" s="2"/>
      <c r="D8" s="2"/>
      <c r="E8" s="2"/>
      <c r="F8" s="2"/>
      <c r="G8" s="2"/>
      <c r="H8" s="2"/>
      <c r="I8" s="2"/>
    </row>
    <row r="9" spans="2:9" ht="69.95" customHeight="1" x14ac:dyDescent="0.3">
      <c r="B9" s="12">
        <f t="shared" si="0"/>
        <v>0.30208333333333343</v>
      </c>
      <c r="C9" s="2"/>
      <c r="D9" s="2"/>
      <c r="E9" s="2"/>
      <c r="F9" s="2"/>
      <c r="G9" s="2"/>
      <c r="H9" s="2"/>
      <c r="I9" s="2"/>
    </row>
    <row r="10" spans="2:9" ht="69.95" customHeight="1" x14ac:dyDescent="0.3">
      <c r="B10" s="12">
        <f t="shared" si="0"/>
        <v>0.31250000000000011</v>
      </c>
      <c r="C10" s="2"/>
      <c r="D10" s="2"/>
      <c r="E10" s="2"/>
      <c r="F10" s="2"/>
      <c r="G10" s="2"/>
      <c r="H10" s="2"/>
      <c r="I10" s="2"/>
    </row>
    <row r="11" spans="2:9" ht="69.95" customHeight="1" x14ac:dyDescent="0.3">
      <c r="B11" s="12">
        <f t="shared" si="0"/>
        <v>0.3229166666666668</v>
      </c>
      <c r="C11" s="2"/>
      <c r="D11" s="2"/>
      <c r="E11" s="2"/>
      <c r="F11" s="2"/>
      <c r="G11" s="2"/>
      <c r="H11" s="2"/>
      <c r="I11" s="2"/>
    </row>
    <row r="12" spans="2:9" ht="69.95" customHeight="1" x14ac:dyDescent="0.3">
      <c r="B12" s="12">
        <f t="shared" si="0"/>
        <v>0.33333333333333348</v>
      </c>
      <c r="C12" s="2"/>
      <c r="D12" s="2"/>
      <c r="E12" s="2"/>
      <c r="F12" s="2"/>
      <c r="G12" s="2"/>
      <c r="H12" s="2"/>
      <c r="I12" s="2"/>
    </row>
    <row r="13" spans="2:9" ht="69.95" customHeight="1" x14ac:dyDescent="0.3">
      <c r="B13" s="12">
        <f t="shared" si="0"/>
        <v>0.34375000000000017</v>
      </c>
      <c r="C13" s="2"/>
      <c r="D13" s="2"/>
      <c r="E13" s="2"/>
      <c r="F13" s="2"/>
      <c r="G13" s="2"/>
      <c r="H13" s="2"/>
      <c r="I13" s="2"/>
    </row>
    <row r="14" spans="2:9" ht="69.95" customHeight="1" x14ac:dyDescent="0.3">
      <c r="B14" s="12">
        <f t="shared" si="0"/>
        <v>0.35416666666666685</v>
      </c>
      <c r="C14" s="2"/>
      <c r="D14" s="2"/>
      <c r="E14" s="2"/>
      <c r="F14" s="2"/>
      <c r="G14" s="2"/>
      <c r="H14" s="2"/>
      <c r="I14" s="2"/>
    </row>
    <row r="15" spans="2:9" ht="69.95" customHeight="1" x14ac:dyDescent="0.3">
      <c r="B15" s="12">
        <f t="shared" si="0"/>
        <v>0.36458333333333354</v>
      </c>
      <c r="C15" s="2"/>
      <c r="D15" s="2"/>
      <c r="E15" s="2"/>
      <c r="F15" s="2"/>
      <c r="G15" s="2"/>
      <c r="H15" s="2"/>
      <c r="I15" s="2"/>
    </row>
    <row r="16" spans="2:9" ht="69.95" customHeight="1" x14ac:dyDescent="0.3">
      <c r="B16" s="12">
        <f t="shared" si="0"/>
        <v>0.37500000000000022</v>
      </c>
      <c r="C16" s="2"/>
      <c r="D16" s="2"/>
      <c r="E16" s="2"/>
      <c r="F16" s="2"/>
      <c r="G16" s="2"/>
      <c r="H16" s="2"/>
      <c r="I16" s="2"/>
    </row>
    <row r="17" spans="2:9" ht="69.95" customHeight="1" x14ac:dyDescent="0.3">
      <c r="B17" s="12">
        <f t="shared" si="0"/>
        <v>0.38541666666666691</v>
      </c>
      <c r="C17" s="2"/>
      <c r="D17" s="2"/>
      <c r="E17" s="2"/>
      <c r="F17" s="2"/>
      <c r="G17" s="2"/>
      <c r="H17" s="2"/>
      <c r="I17" s="2"/>
    </row>
    <row r="18" spans="2:9" ht="69.95" customHeight="1" x14ac:dyDescent="0.3">
      <c r="B18" s="12">
        <f t="shared" si="0"/>
        <v>0.39583333333333359</v>
      </c>
      <c r="C18" s="2"/>
      <c r="D18" s="2"/>
      <c r="E18" s="2"/>
      <c r="F18" s="2"/>
      <c r="G18" s="2"/>
      <c r="H18" s="2"/>
      <c r="I18" s="2"/>
    </row>
    <row r="19" spans="2:9" ht="69.95" customHeight="1" x14ac:dyDescent="0.3">
      <c r="B19" s="12">
        <f t="shared" si="0"/>
        <v>0.40625000000000028</v>
      </c>
      <c r="C19" s="2"/>
      <c r="D19" s="2"/>
      <c r="E19" s="2"/>
      <c r="F19" s="2"/>
      <c r="G19" s="2"/>
      <c r="H19" s="2"/>
      <c r="I19" s="2"/>
    </row>
    <row r="20" spans="2:9" ht="69.95" customHeight="1" x14ac:dyDescent="0.3">
      <c r="B20" s="12">
        <f t="shared" si="0"/>
        <v>0.41666666666666696</v>
      </c>
      <c r="C20" s="2"/>
      <c r="D20" s="2"/>
      <c r="E20" s="2"/>
      <c r="F20" s="2"/>
      <c r="G20" s="2"/>
      <c r="H20" s="2"/>
      <c r="I20" s="2"/>
    </row>
    <row r="21" spans="2:9" ht="69.95" customHeight="1" x14ac:dyDescent="0.3">
      <c r="B21" s="12">
        <f t="shared" si="0"/>
        <v>0.42708333333333365</v>
      </c>
      <c r="C21" s="2"/>
      <c r="D21" s="2"/>
      <c r="E21" s="2"/>
      <c r="F21" s="2"/>
      <c r="G21" s="2"/>
      <c r="H21" s="2"/>
      <c r="I21" s="2"/>
    </row>
    <row r="22" spans="2:9" ht="69.95" customHeight="1" x14ac:dyDescent="0.3">
      <c r="B22" s="12">
        <f t="shared" si="0"/>
        <v>0.43750000000000033</v>
      </c>
      <c r="C22" s="2"/>
      <c r="D22" s="2"/>
      <c r="E22" s="2"/>
      <c r="F22" s="2"/>
      <c r="G22" s="2"/>
      <c r="H22" s="2"/>
      <c r="I22" s="2"/>
    </row>
    <row r="23" spans="2:9" ht="69.95" customHeight="1" x14ac:dyDescent="0.3">
      <c r="B23" s="12">
        <f t="shared" si="0"/>
        <v>0.44791666666666702</v>
      </c>
      <c r="C23" s="2"/>
      <c r="D23" s="2"/>
      <c r="E23" s="2"/>
      <c r="F23" s="2"/>
      <c r="G23" s="2"/>
      <c r="H23" s="2"/>
      <c r="I23" s="2"/>
    </row>
    <row r="24" spans="2:9" ht="69.95" customHeight="1" x14ac:dyDescent="0.3">
      <c r="B24" s="12">
        <f t="shared" si="0"/>
        <v>0.4583333333333337</v>
      </c>
      <c r="C24" s="2"/>
      <c r="D24" s="2"/>
      <c r="E24" s="2"/>
      <c r="F24" s="2"/>
      <c r="G24" s="2"/>
      <c r="H24" s="2"/>
      <c r="I24" s="2"/>
    </row>
    <row r="25" spans="2:9" ht="69.95" customHeight="1" x14ac:dyDescent="0.3">
      <c r="B25" s="12">
        <f t="shared" si="0"/>
        <v>0.46875000000000039</v>
      </c>
      <c r="C25" s="2"/>
      <c r="D25" s="2"/>
      <c r="E25" s="2"/>
      <c r="F25" s="2"/>
      <c r="G25" s="2"/>
      <c r="H25" s="2"/>
      <c r="I25" s="2"/>
    </row>
    <row r="26" spans="2:9" ht="69.95" customHeight="1" x14ac:dyDescent="0.3">
      <c r="B26" s="12">
        <f t="shared" si="0"/>
        <v>0.47916666666666707</v>
      </c>
      <c r="C26" s="2"/>
      <c r="D26" s="2"/>
      <c r="E26" s="2"/>
      <c r="F26" s="2"/>
      <c r="G26" s="2"/>
      <c r="H26" s="2"/>
      <c r="I26" s="2"/>
    </row>
    <row r="27" spans="2:9" ht="69.95" customHeight="1" x14ac:dyDescent="0.3">
      <c r="B27" s="12">
        <f t="shared" si="0"/>
        <v>0.48958333333333376</v>
      </c>
      <c r="C27" s="2"/>
      <c r="D27" s="2"/>
      <c r="E27" s="2"/>
      <c r="F27" s="2"/>
      <c r="G27" s="2"/>
      <c r="H27" s="2"/>
      <c r="I27" s="2"/>
    </row>
    <row r="28" spans="2:9" ht="69.95" customHeight="1" x14ac:dyDescent="0.3">
      <c r="B28" s="12">
        <f t="shared" si="0"/>
        <v>0.50000000000000044</v>
      </c>
      <c r="C28" s="2"/>
      <c r="D28" s="2"/>
      <c r="E28" s="2"/>
      <c r="F28" s="2"/>
      <c r="G28" s="2"/>
      <c r="H28" s="2"/>
      <c r="I28" s="2"/>
    </row>
    <row r="29" spans="2:9" ht="69.95" customHeight="1" x14ac:dyDescent="0.3">
      <c r="B29" s="12">
        <f t="shared" si="0"/>
        <v>0.51041666666666707</v>
      </c>
      <c r="C29" s="2"/>
      <c r="D29" s="2"/>
      <c r="E29" s="2"/>
      <c r="F29" s="2"/>
      <c r="G29" s="2"/>
      <c r="H29" s="2"/>
      <c r="I29" s="2"/>
    </row>
    <row r="30" spans="2:9" ht="69.95" customHeight="1" x14ac:dyDescent="0.3">
      <c r="B30" s="12">
        <f t="shared" si="0"/>
        <v>0.5208333333333337</v>
      </c>
      <c r="C30" s="2"/>
      <c r="D30" s="2"/>
      <c r="E30" s="2"/>
      <c r="F30" s="2"/>
      <c r="G30" s="2"/>
      <c r="H30" s="2"/>
      <c r="I30" s="2"/>
    </row>
    <row r="31" spans="2:9" ht="69.95" customHeight="1" x14ac:dyDescent="0.3">
      <c r="B31" s="12">
        <f t="shared" si="0"/>
        <v>0.53125000000000033</v>
      </c>
      <c r="C31" s="2"/>
      <c r="D31" s="2"/>
      <c r="E31" s="2"/>
      <c r="F31" s="2"/>
      <c r="G31" s="2"/>
      <c r="H31" s="2"/>
      <c r="I31" s="2"/>
    </row>
    <row r="32" spans="2:9" ht="69.95" customHeight="1" x14ac:dyDescent="0.3">
      <c r="B32" s="12">
        <f t="shared" si="0"/>
        <v>0.54166666666666696</v>
      </c>
      <c r="C32" s="2"/>
      <c r="D32" s="2"/>
      <c r="E32" s="2"/>
      <c r="F32" s="2"/>
      <c r="G32" s="2"/>
      <c r="H32" s="2"/>
      <c r="I32" s="2"/>
    </row>
    <row r="33" spans="2:9" ht="69.95" customHeight="1" x14ac:dyDescent="0.3">
      <c r="B33" s="12">
        <f t="shared" si="0"/>
        <v>0.55208333333333359</v>
      </c>
      <c r="C33" s="2"/>
      <c r="D33" s="2"/>
      <c r="E33" s="2"/>
      <c r="F33" s="2"/>
      <c r="G33" s="2"/>
      <c r="H33" s="2"/>
      <c r="I33" s="2"/>
    </row>
    <row r="34" spans="2:9" ht="69.95" customHeight="1" x14ac:dyDescent="0.3">
      <c r="B34" s="12">
        <f t="shared" si="0"/>
        <v>0.56250000000000022</v>
      </c>
      <c r="C34" s="2"/>
      <c r="D34" s="2"/>
      <c r="E34" s="2"/>
      <c r="F34" s="2"/>
      <c r="G34" s="2"/>
      <c r="H34" s="2"/>
      <c r="I34" s="2"/>
    </row>
    <row r="35" spans="2:9" ht="69.95" customHeight="1" x14ac:dyDescent="0.3">
      <c r="B35" s="12">
        <f t="shared" si="0"/>
        <v>0.57291666666666685</v>
      </c>
      <c r="C35" s="2"/>
      <c r="D35" s="2"/>
      <c r="E35" s="2"/>
      <c r="F35" s="2"/>
      <c r="G35" s="2"/>
      <c r="H35" s="2"/>
      <c r="I35" s="2"/>
    </row>
    <row r="36" spans="2:9" ht="69.95" customHeight="1" x14ac:dyDescent="0.3">
      <c r="B36" s="12">
        <f t="shared" si="0"/>
        <v>0.58333333333333348</v>
      </c>
      <c r="C36" s="2"/>
      <c r="D36" s="2"/>
      <c r="E36" s="2"/>
      <c r="F36" s="2"/>
      <c r="G36" s="2"/>
      <c r="H36" s="2"/>
      <c r="I36" s="2"/>
    </row>
    <row r="37" spans="2:9" ht="69.95" customHeight="1" x14ac:dyDescent="0.3">
      <c r="B37" s="12">
        <f t="shared" ref="B37:B64" si="1">B36+Verhoging</f>
        <v>0.59375000000000011</v>
      </c>
      <c r="C37" s="2"/>
      <c r="D37" s="2"/>
      <c r="E37" s="2"/>
      <c r="F37" s="2"/>
      <c r="G37" s="2"/>
      <c r="H37" s="2"/>
      <c r="I37" s="2"/>
    </row>
    <row r="38" spans="2:9" ht="69.95" customHeight="1" x14ac:dyDescent="0.3">
      <c r="B38" s="12">
        <f t="shared" si="1"/>
        <v>0.60416666666666674</v>
      </c>
      <c r="C38" s="2"/>
      <c r="D38" s="2"/>
      <c r="E38" s="2"/>
      <c r="F38" s="2"/>
      <c r="G38" s="2"/>
      <c r="H38" s="2"/>
      <c r="I38" s="2"/>
    </row>
    <row r="39" spans="2:9" ht="69.95" customHeight="1" x14ac:dyDescent="0.3">
      <c r="B39" s="12">
        <f t="shared" si="1"/>
        <v>0.61458333333333337</v>
      </c>
      <c r="C39" s="2"/>
      <c r="D39" s="2"/>
      <c r="E39" s="2"/>
      <c r="F39" s="2"/>
      <c r="G39" s="2"/>
      <c r="H39" s="2"/>
      <c r="I39" s="2"/>
    </row>
    <row r="40" spans="2:9" ht="69.95" customHeight="1" x14ac:dyDescent="0.3">
      <c r="B40" s="12">
        <f t="shared" si="1"/>
        <v>0.625</v>
      </c>
      <c r="C40" s="9"/>
      <c r="D40" s="9"/>
      <c r="E40" s="9"/>
      <c r="F40" s="9"/>
      <c r="G40" s="9"/>
      <c r="H40" s="9"/>
      <c r="I40" s="9"/>
    </row>
    <row r="41" spans="2:9" ht="69.95" customHeight="1" x14ac:dyDescent="0.3">
      <c r="B41" s="12">
        <f t="shared" si="1"/>
        <v>0.63541666666666663</v>
      </c>
      <c r="C41" s="9"/>
      <c r="D41" s="9"/>
      <c r="E41" s="9"/>
      <c r="F41" s="9"/>
      <c r="G41" s="9"/>
      <c r="H41" s="9"/>
      <c r="I41" s="9"/>
    </row>
    <row r="42" spans="2:9" ht="69.95" customHeight="1" x14ac:dyDescent="0.3">
      <c r="B42" s="12">
        <f t="shared" si="1"/>
        <v>0.64583333333333326</v>
      </c>
      <c r="C42" s="9"/>
      <c r="D42" s="9"/>
      <c r="E42" s="9"/>
      <c r="F42" s="9"/>
      <c r="G42" s="9"/>
      <c r="H42" s="9"/>
      <c r="I42" s="9"/>
    </row>
    <row r="43" spans="2:9" ht="69.95" customHeight="1" x14ac:dyDescent="0.3">
      <c r="B43" s="12">
        <f t="shared" si="1"/>
        <v>0.65624999999999989</v>
      </c>
      <c r="C43" s="9"/>
      <c r="D43" s="9"/>
      <c r="E43" s="9"/>
      <c r="F43" s="9"/>
      <c r="G43" s="9"/>
      <c r="H43" s="9"/>
      <c r="I43" s="9"/>
    </row>
    <row r="44" spans="2:9" ht="69.95" customHeight="1" x14ac:dyDescent="0.3">
      <c r="B44" s="12">
        <f t="shared" si="1"/>
        <v>0.66666666666666652</v>
      </c>
      <c r="C44" s="9"/>
      <c r="D44" s="9"/>
      <c r="E44" s="9"/>
      <c r="F44" s="9"/>
      <c r="G44" s="9"/>
      <c r="H44" s="9"/>
      <c r="I44" s="9"/>
    </row>
    <row r="45" spans="2:9" ht="69.95" customHeight="1" x14ac:dyDescent="0.3">
      <c r="B45" s="12">
        <f t="shared" si="1"/>
        <v>0.67708333333333315</v>
      </c>
      <c r="C45" s="9"/>
      <c r="D45" s="9"/>
      <c r="E45" s="9"/>
      <c r="F45" s="9"/>
      <c r="G45" s="9"/>
      <c r="H45" s="9"/>
      <c r="I45" s="9"/>
    </row>
    <row r="46" spans="2:9" ht="69.95" customHeight="1" x14ac:dyDescent="0.3">
      <c r="B46" s="12">
        <f t="shared" si="1"/>
        <v>0.68749999999999978</v>
      </c>
      <c r="C46" s="9"/>
      <c r="D46" s="9"/>
      <c r="E46" s="9"/>
      <c r="F46" s="9"/>
      <c r="G46" s="9"/>
      <c r="H46" s="9"/>
      <c r="I46" s="9"/>
    </row>
    <row r="47" spans="2:9" ht="69.95" customHeight="1" x14ac:dyDescent="0.3">
      <c r="B47" s="12">
        <f t="shared" si="1"/>
        <v>0.69791666666666641</v>
      </c>
      <c r="C47" s="9"/>
      <c r="D47" s="9"/>
      <c r="E47" s="9"/>
      <c r="F47" s="9"/>
      <c r="G47" s="9"/>
      <c r="H47" s="9"/>
      <c r="I47" s="9"/>
    </row>
    <row r="48" spans="2:9" ht="69.95" customHeight="1" x14ac:dyDescent="0.3">
      <c r="B48" s="12">
        <f t="shared" si="1"/>
        <v>0.70833333333333304</v>
      </c>
      <c r="C48" s="9"/>
      <c r="D48" s="9"/>
      <c r="E48" s="9"/>
      <c r="F48" s="9"/>
      <c r="G48" s="9"/>
      <c r="H48" s="9"/>
      <c r="I48" s="9"/>
    </row>
    <row r="49" spans="2:9" ht="69.95" customHeight="1" x14ac:dyDescent="0.3">
      <c r="B49" s="12">
        <f t="shared" si="1"/>
        <v>0.71874999999999967</v>
      </c>
      <c r="C49" s="9"/>
      <c r="D49" s="9"/>
      <c r="E49" s="9"/>
      <c r="F49" s="9"/>
      <c r="G49" s="9"/>
      <c r="H49" s="9"/>
      <c r="I49" s="9"/>
    </row>
    <row r="50" spans="2:9" ht="69.95" customHeight="1" x14ac:dyDescent="0.3">
      <c r="B50" s="12">
        <f t="shared" si="1"/>
        <v>0.7291666666666663</v>
      </c>
      <c r="C50" s="9"/>
      <c r="D50" s="9"/>
      <c r="E50" s="9"/>
      <c r="F50" s="9"/>
      <c r="G50" s="9"/>
      <c r="H50" s="9"/>
      <c r="I50" s="9"/>
    </row>
    <row r="51" spans="2:9" ht="69.95" customHeight="1" x14ac:dyDescent="0.3">
      <c r="B51" s="12">
        <f t="shared" si="1"/>
        <v>0.73958333333333293</v>
      </c>
      <c r="C51" s="9"/>
      <c r="D51" s="9"/>
      <c r="E51" s="9"/>
      <c r="F51" s="9"/>
      <c r="G51" s="9"/>
      <c r="H51" s="9"/>
      <c r="I51" s="9"/>
    </row>
    <row r="52" spans="2:9" ht="69.95" customHeight="1" x14ac:dyDescent="0.3">
      <c r="B52" s="12">
        <f t="shared" si="1"/>
        <v>0.74999999999999956</v>
      </c>
      <c r="C52" s="9"/>
      <c r="D52" s="9"/>
      <c r="E52" s="9"/>
      <c r="F52" s="9"/>
      <c r="G52" s="9"/>
      <c r="H52" s="9"/>
      <c r="I52" s="9"/>
    </row>
    <row r="53" spans="2:9" ht="69.95" customHeight="1" x14ac:dyDescent="0.3">
      <c r="B53" s="12">
        <f t="shared" si="1"/>
        <v>0.76041666666666619</v>
      </c>
      <c r="C53" s="9"/>
      <c r="D53" s="9"/>
      <c r="E53" s="9"/>
      <c r="F53" s="9"/>
      <c r="G53" s="9"/>
      <c r="H53" s="9"/>
      <c r="I53" s="9"/>
    </row>
    <row r="54" spans="2:9" ht="69.95" customHeight="1" x14ac:dyDescent="0.3">
      <c r="B54" s="12">
        <f t="shared" si="1"/>
        <v>0.77083333333333282</v>
      </c>
      <c r="C54" s="9"/>
      <c r="D54" s="9"/>
      <c r="E54" s="9"/>
      <c r="F54" s="9"/>
      <c r="G54" s="9"/>
      <c r="H54" s="9"/>
      <c r="I54" s="9"/>
    </row>
    <row r="55" spans="2:9" ht="69.95" customHeight="1" x14ac:dyDescent="0.3">
      <c r="B55" s="12">
        <f t="shared" si="1"/>
        <v>0.78124999999999944</v>
      </c>
      <c r="C55" s="9"/>
      <c r="D55" s="9"/>
      <c r="E55" s="9"/>
      <c r="F55" s="9"/>
      <c r="G55" s="9"/>
      <c r="H55" s="9"/>
      <c r="I55" s="9"/>
    </row>
    <row r="56" spans="2:9" ht="69.95" customHeight="1" x14ac:dyDescent="0.3">
      <c r="B56" s="12">
        <f t="shared" si="1"/>
        <v>0.79166666666666607</v>
      </c>
      <c r="C56" s="9"/>
      <c r="D56" s="9"/>
      <c r="E56" s="9"/>
      <c r="F56" s="9"/>
      <c r="G56" s="9"/>
      <c r="H56" s="9"/>
      <c r="I56" s="9"/>
    </row>
    <row r="57" spans="2:9" ht="69.95" customHeight="1" x14ac:dyDescent="0.3">
      <c r="B57" s="12">
        <f t="shared" si="1"/>
        <v>0.8020833333333327</v>
      </c>
      <c r="C57" s="9"/>
      <c r="D57" s="9"/>
      <c r="E57" s="9"/>
      <c r="F57" s="9"/>
      <c r="G57" s="9"/>
      <c r="H57" s="9"/>
      <c r="I57" s="9"/>
    </row>
    <row r="58" spans="2:9" ht="69.95" customHeight="1" x14ac:dyDescent="0.3">
      <c r="B58" s="12">
        <f t="shared" si="1"/>
        <v>0.81249999999999933</v>
      </c>
      <c r="C58" s="9"/>
      <c r="D58" s="9"/>
      <c r="E58" s="9"/>
      <c r="F58" s="9"/>
      <c r="G58" s="9"/>
      <c r="H58" s="9"/>
      <c r="I58" s="9"/>
    </row>
    <row r="59" spans="2:9" ht="69.95" customHeight="1" x14ac:dyDescent="0.3">
      <c r="B59" s="12">
        <f t="shared" si="1"/>
        <v>0.82291666666666596</v>
      </c>
      <c r="C59" s="9"/>
      <c r="D59" s="9"/>
      <c r="E59" s="9"/>
      <c r="F59" s="9"/>
      <c r="G59" s="9"/>
      <c r="H59" s="9"/>
      <c r="I59" s="9"/>
    </row>
    <row r="60" spans="2:9" ht="69.95" customHeight="1" x14ac:dyDescent="0.3">
      <c r="B60" s="12">
        <f t="shared" si="1"/>
        <v>0.83333333333333259</v>
      </c>
      <c r="C60" s="9"/>
      <c r="D60" s="9"/>
      <c r="E60" s="9"/>
      <c r="F60" s="9"/>
      <c r="G60" s="9"/>
      <c r="H60" s="9"/>
      <c r="I60" s="9"/>
    </row>
    <row r="61" spans="2:9" ht="69.95" customHeight="1" x14ac:dyDescent="0.3">
      <c r="B61" s="12">
        <f t="shared" si="1"/>
        <v>0.84374999999999922</v>
      </c>
      <c r="C61" s="9"/>
      <c r="D61" s="9"/>
      <c r="E61" s="9"/>
      <c r="F61" s="9"/>
      <c r="G61" s="9"/>
      <c r="H61" s="9"/>
      <c r="I61" s="9"/>
    </row>
    <row r="62" spans="2:9" ht="69.95" customHeight="1" x14ac:dyDescent="0.3">
      <c r="B62" s="12">
        <f t="shared" si="1"/>
        <v>0.85416666666666585</v>
      </c>
      <c r="C62" s="9"/>
      <c r="D62" s="9"/>
      <c r="E62" s="9"/>
      <c r="F62" s="9"/>
      <c r="G62" s="9"/>
      <c r="H62" s="9"/>
      <c r="I62" s="9"/>
    </row>
    <row r="63" spans="2:9" ht="69.95" customHeight="1" x14ac:dyDescent="0.3">
      <c r="B63" s="12">
        <f t="shared" si="1"/>
        <v>0.86458333333333248</v>
      </c>
      <c r="C63" s="9"/>
      <c r="D63" s="9"/>
      <c r="E63" s="9"/>
      <c r="F63" s="9"/>
      <c r="G63" s="9"/>
      <c r="H63" s="9"/>
      <c r="I63" s="9"/>
    </row>
    <row r="64" spans="2:9" ht="69.95" customHeight="1" x14ac:dyDescent="0.3">
      <c r="B64" s="12">
        <f t="shared" si="1"/>
        <v>0.87499999999999911</v>
      </c>
      <c r="C64" s="9"/>
      <c r="D64" s="9"/>
      <c r="E64" s="9"/>
      <c r="F64" s="9"/>
      <c r="G64" s="9"/>
      <c r="H64" s="9"/>
      <c r="I64" s="9"/>
    </row>
  </sheetData>
  <sheetProtection selectLockedCells="1"/>
  <conditionalFormatting sqref="B4:I38">
    <cfRule type="expression" dxfId="25" priority="54">
      <formula>($B4&lt;=CurrentTime)*($B5&gt;=CurrentTime)</formula>
    </cfRule>
  </conditionalFormatting>
  <conditionalFormatting sqref="C3:I3">
    <cfRule type="expression" dxfId="24" priority="99">
      <formula>(C3=ThisWeekday)*($B4&lt;0.999)</formula>
    </cfRule>
  </conditionalFormatting>
  <conditionalFormatting sqref="C4:I64">
    <cfRule type="expression" dxfId="23" priority="14" stopIfTrue="1">
      <formula>C4&lt;&gt;""</formula>
    </cfRule>
    <cfRule type="expression" dxfId="22" priority="55" stopIfTrue="1">
      <formula>AND(C4&lt;&gt;"",C$3=ThisWeekday)</formula>
    </cfRule>
  </conditionalFormatting>
  <conditionalFormatting sqref="C4:I64">
    <cfRule type="expression" dxfId="21" priority="59">
      <formula>(C$3=ThisWeekday)*($B4&lt;CalEndtime)</formula>
    </cfRule>
    <cfRule type="expression" dxfId="20" priority="64">
      <formula>(C4=C3)*(C$3=ThisWeekday)*(C4&lt;&gt;0)*($B4&lt;0.875)</formula>
    </cfRule>
    <cfRule type="expression" dxfId="19" priority="101">
      <formula>(C$3=ThisWeekday)*(C4&lt;&gt;0)*($B4&lt;CalEndtime)</formula>
    </cfRule>
  </conditionalFormatting>
  <conditionalFormatting sqref="B4:B38">
    <cfRule type="expression" dxfId="18" priority="18">
      <formula>($B4&lt;=CurrentTime)*($B5&gt;=CurrentTime)</formula>
    </cfRule>
    <cfRule type="expression" dxfId="17" priority="53">
      <formula>($B4&lt;=CurrentTime)*($B5&gt;=CurrentTime)</formula>
    </cfRule>
  </conditionalFormatting>
  <conditionalFormatting sqref="I4:I38">
    <cfRule type="expression" dxfId="16" priority="19">
      <formula>($B4&lt;=CurrentTime)*($B5&gt;=CurrentTime)</formula>
    </cfRule>
  </conditionalFormatting>
  <conditionalFormatting sqref="B4:I64">
    <cfRule type="expression" dxfId="15" priority="92">
      <formula>AND($B4&lt;CalEndtime,MOD(ROW(),2)=0)</formula>
    </cfRule>
    <cfRule type="expression" dxfId="14" priority="94">
      <formula>AND($B4&lt;CalEndtime,MOD(ROW(),2)=1)</formula>
    </cfRule>
  </conditionalFormatting>
  <conditionalFormatting sqref="B4:I604">
    <cfRule type="expression" dxfId="13" priority="13" stopIfTrue="1">
      <formula>$B4&gt;CalEndtime</formula>
    </cfRule>
  </conditionalFormatting>
  <conditionalFormatting sqref="B39:I64">
    <cfRule type="expression" dxfId="12" priority="399">
      <formula>($B39&lt;=CurrentTime)*($B65&gt;=CurrentTime)</formula>
    </cfRule>
  </conditionalFormatting>
  <conditionalFormatting sqref="B39:B64">
    <cfRule type="expression" dxfId="11" priority="400">
      <formula>($B39&lt;=CurrentTime)*($B65&gt;=CurrentTime)</formula>
    </cfRule>
    <cfRule type="expression" dxfId="10" priority="401">
      <formula>($B39&lt;=CurrentTime)*($B65&gt;=CurrentTime)</formula>
    </cfRule>
  </conditionalFormatting>
  <conditionalFormatting sqref="I39:I64">
    <cfRule type="expression" dxfId="9" priority="402">
      <formula>($B39&lt;=CurrentTime)*($B65&gt;=CurrentTime)</formula>
    </cfRule>
  </conditionalFormatting>
  <dataValidations xWindow="39" yWindow="332" count="10">
    <dataValidation type="list" allowBlank="1" showInputMessage="1" showErrorMessage="1" error="Selecteer een tijd uit de vermeldingen in de lijst. Selecteer ANNULEREN en vervolgens ALT+PIJL-OMLAAG om een selectie in de vervolgkeuzelijst te maken" prompt="Selecteer de begintijd van de planning in deze cel. Druk op ALT+PIJL-OMLAAG om de vervolgkeuzelijst te openen en vervolgens op ENTER om een selectie te maken" sqref="C2">
      <formula1>"6:00, 7:00, 8:00, 9:00, 10:00, 11:00, 12:00,13:00, 14:00, 15:00, 16:00, 17:00"</formula1>
    </dataValidation>
    <dataValidation type="list" allowBlank="1" showInputMessage="1" showErrorMessage="1" error="Selecteer een tijdsinterval uit de vermeldingen in de lijst. Selecteer ANNULEREN en vervolgens ALT+PIJL-OMLAAG om een selectie in de vervolgkeuzelijst te maken" prompt="Selecteer een tijdsinterval in deze cel. Druk op ALT+PIJL-OMLAAG om de vervolgkeuzelijst te openen en vervolgens op ENTER om een selectie te maken" sqref="E2">
      <formula1>"15 MIN,20 MIN,30 MIN,40 MIN,45 MIN,60 MIN"</formula1>
    </dataValidation>
    <dataValidation allowBlank="1" showInputMessage="1" showErrorMessage="1" prompt="Maak een agenda voor dagelijkse afspraken in dit werkblad. Stel de begintijd van de planning en het tijdsinterval in en voer de begindatum van de week in. Voer afspraken in de tabel Dagelijkse afspraken in" sqref="A1"/>
    <dataValidation allowBlank="1" showInputMessage="1" showErrorMessage="1" prompt="De titel van dit werkblad staat in deze cel" sqref="B1"/>
    <dataValidation allowBlank="1" showInputMessage="1" showErrorMessage="1" prompt="Selecteer de begintijd van de planning en het tijdsinterval en voer de begindatum van de week in de cellen rechts in" sqref="B2"/>
    <dataValidation allowBlank="1" showInputMessage="1" showErrorMessage="1" prompt="Selecteer een tijdsinterval in de cel rechts" sqref="D2"/>
    <dataValidation allowBlank="1" showInputMessage="1" showErrorMessage="1" prompt="Voer de begindatum van de week in de cel rechts in" sqref="F2"/>
    <dataValidation allowBlank="1" showInputMessage="1" showErrorMessage="1" prompt="Voer de begindatum van de week in deze cel in" sqref="G2"/>
    <dataValidation allowBlank="1" showInputMessage="1" showErrorMessage="1" prompt="De tijd in deze kolom wordt automatisch bijgewerkt met de bovenstaande begintijd van de planning en de intervaltijd. De cellen rechts bevatten weekdagen. Voer afspraken voor tijdsintervallen in onder elke weekdag" sqref="B3"/>
    <dataValidation allowBlank="1" showInputMessage="1" showErrorMessage="1" prompt="De eerste dag van de week in deze cel wordt automatisch bijgewerkt op basis van de begindatum van de planning die hierboven is ingevoerd. Voer afspraken in tabelkolommen in onder elke weekdag" sqref="C3"/>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B4:B7 B8:B6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7</vt:i4>
      </vt:variant>
    </vt:vector>
  </HeadingPairs>
  <TitlesOfParts>
    <vt:vector size="8" baseType="lpstr">
      <vt:lpstr>Agenda dagelijkse afspraken</vt:lpstr>
      <vt:lpstr>'Agenda dagelijkse afspraken'!Afdruktitels</vt:lpstr>
      <vt:lpstr>MinuteText</vt:lpstr>
      <vt:lpstr>ScheduleStart</vt:lpstr>
      <vt:lpstr>ThisRow</vt:lpstr>
      <vt:lpstr>Tijden</vt:lpstr>
      <vt:lpstr>Titel1</vt:lpstr>
      <vt:lpstr>WeekStart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dcterms:created xsi:type="dcterms:W3CDTF">2017-01-26T02:00:50Z</dcterms:created>
  <dcterms:modified xsi:type="dcterms:W3CDTF">2017-05-02T12:03:46Z</dcterms:modified>
</cp:coreProperties>
</file>