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15"/>
  <workbookPr/>
  <mc:AlternateContent xmlns:mc="http://schemas.openxmlformats.org/markup-compatibility/2006">
    <mc:Choice Requires="x15">
      <x15ac:absPath xmlns:x15ac="http://schemas.microsoft.com/office/spreadsheetml/2010/11/ac" url="\\store\Phases6\Accounts\Template\O16_Template\20190515_Accessibility_WAC_Win32_iOS_Q4_B7\04_PreDTP_Done\nl-NL\"/>
    </mc:Choice>
  </mc:AlternateContent>
  <xr:revisionPtr revIDLastSave="0" documentId="13_ncr:1_{F5268D90-0EFD-49F6-A98C-B41ABC5D1167}" xr6:coauthVersionLast="43" xr6:coauthVersionMax="43" xr10:uidLastSave="{00000000-0000-0000-0000-000000000000}"/>
  <bookViews>
    <workbookView xWindow="-120" yWindow="-120" windowWidth="28800" windowHeight="16110" xr2:uid="{00000000-000D-0000-FFFF-FFFF00000000}"/>
  </bookViews>
  <sheets>
    <sheet name="Maandelijkse inkomsten" sheetId="6" r:id="rId1"/>
    <sheet name="Maandelijkse uitgaven" sheetId="7" r:id="rId2"/>
    <sheet name="Semesteruitgaven" sheetId="8" r:id="rId3"/>
  </sheets>
  <definedNames>
    <definedName name="MoneyComingIn" localSheetId="0">'Maandelijkse inkomsten'!$C$6</definedName>
    <definedName name="SemesterLength" localSheetId="0">'Maandelijkse inkomsten'!$G$3</definedName>
    <definedName name="SemesterMonthlyCost" localSheetId="2">SUM(SemesterExpenses[bedrag])/SemesterLength</definedName>
    <definedName name="TotalExpenses" localSheetId="0">'Maandelijkse inkomsten'!$G$6</definedName>
    <definedName name="TotalMonthlyExpenses" localSheetId="1">SUM(MonthlyExpenses[bedrag])</definedName>
    <definedName name="TotalMonthlyIncome" localSheetId="0">SUM(MonthlyIncome[bedrag])</definedName>
    <definedName name="TotalSemesterCosts" localSheetId="2">SUM(SemesterExpenses[bedrag])</definedName>
    <definedName name="Uitgaven" localSheetId="1">[0]!SemesterMonthlyCost+'Maandelijkse uitgaven'!TotalMonthlyExpenses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6" l="1"/>
  <c r="C8" i="8"/>
  <c r="G6" i="6"/>
  <c r="C12" i="6"/>
  <c r="C15" i="6" s="1"/>
  <c r="C6" i="6" l="1"/>
  <c r="G4" i="6" s="1"/>
  <c r="G8" i="6"/>
</calcChain>
</file>

<file path=xl/sharedStrings.xml><?xml version="1.0" encoding="utf-8"?>
<sst xmlns="http://schemas.openxmlformats.org/spreadsheetml/2006/main" count="39" uniqueCount="34">
  <si>
    <t>universiteit
budget</t>
  </si>
  <si>
    <t>inkomsten:</t>
  </si>
  <si>
    <t>maandelijkse inkomsten</t>
  </si>
  <si>
    <t>item</t>
  </si>
  <si>
    <t>salaris</t>
  </si>
  <si>
    <t>uitkering</t>
  </si>
  <si>
    <t>ouders</t>
  </si>
  <si>
    <t>overig</t>
  </si>
  <si>
    <t>totaal</t>
  </si>
  <si>
    <t>Deze cel bevat een kolomdiagram met de totaalinkomsten en totaaluitgaven per maand.</t>
  </si>
  <si>
    <t>bedrag</t>
  </si>
  <si>
    <t>wat ik uitgeef:</t>
  </si>
  <si>
    <t>maandelijks collegegeld:</t>
  </si>
  <si>
    <t>duur semester (maanden):</t>
  </si>
  <si>
    <t>te veel/weinig:</t>
  </si>
  <si>
    <t>wat ik elke maand uitgeef</t>
  </si>
  <si>
    <t>huur</t>
  </si>
  <si>
    <t>gas, water en elektra</t>
  </si>
  <si>
    <t>mobiele telefoon</t>
  </si>
  <si>
    <t>boodschappen</t>
  </si>
  <si>
    <t>afbetaling auto</t>
  </si>
  <si>
    <t>autoverzekering</t>
  </si>
  <si>
    <t>brandstof</t>
  </si>
  <si>
    <t>leningen</t>
  </si>
  <si>
    <t>creditcards</t>
  </si>
  <si>
    <t>persoonlijke verzorging</t>
  </si>
  <si>
    <t>amusement</t>
  </si>
  <si>
    <t>diversen</t>
  </si>
  <si>
    <t>geld voor noodgevallen</t>
  </si>
  <si>
    <t>wat ik deze semester nodig heb</t>
  </si>
  <si>
    <t>collegegeld</t>
  </si>
  <si>
    <t>laboratoriumkosten</t>
  </si>
  <si>
    <t>boeken</t>
  </si>
  <si>
    <t>andere 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</si>
</sst>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_-&quot;kr&quot;\ * #,##0.00_-;\-&quot;kr&quot;\ * #,##0.00_-;_-&quot;kr&quot;\ * &quot;-&quot;??_-;_-@_-"/>
    <numFmt numFmtId="167" formatCode="_-&quot;kr&quot;\ * #,##0_-;\-&quot;kr&quot;\ * #,##0_-;_-&quot;kr&quot;\ * &quot;-&quot;_-;_-@_-"/>
    <numFmt numFmtId="168" formatCode="&quot;€&quot;\ #,##0.00"/>
    <numFmt numFmtId="169" formatCode="&quot;€&quot;\ #,##0"/>
  </numFmts>
  <fonts count="27" x14ac:knownFonts="1">
    <font>
      <sz val="11"/>
      <color theme="3"/>
      <name val="Georgia"/>
      <family val="2"/>
      <scheme val="minor"/>
    </font>
    <font>
      <sz val="11"/>
      <color theme="1"/>
      <name val="Georgia"/>
      <family val="2"/>
      <scheme val="minor"/>
    </font>
    <font>
      <sz val="16"/>
      <name val="Georgia"/>
      <family val="2"/>
      <scheme val="minor"/>
    </font>
    <font>
      <sz val="11"/>
      <name val="Georgia"/>
      <family val="2"/>
      <scheme val="minor"/>
    </font>
    <font>
      <b/>
      <sz val="14"/>
      <color theme="3"/>
      <name val="Trebuchet MS"/>
      <family val="2"/>
      <scheme val="major"/>
    </font>
    <font>
      <sz val="22"/>
      <color theme="0"/>
      <name val="Georgia"/>
      <family val="1"/>
      <scheme val="minor"/>
    </font>
    <font>
      <b/>
      <sz val="43"/>
      <color theme="0"/>
      <name val="Trebuchet MS"/>
      <family val="2"/>
      <scheme val="major"/>
    </font>
    <font>
      <b/>
      <sz val="12"/>
      <color theme="3"/>
      <name val="Trebuchet MS"/>
      <family val="2"/>
      <scheme val="major"/>
    </font>
    <font>
      <sz val="11"/>
      <color theme="0"/>
      <name val="Trebuchet MS"/>
      <family val="2"/>
      <scheme val="major"/>
    </font>
    <font>
      <sz val="20"/>
      <color theme="1" tint="0.34998626667073579"/>
      <name val="Trebuchet MS"/>
      <family val="2"/>
      <scheme val="major"/>
    </font>
    <font>
      <sz val="14"/>
      <color theme="3" tint="-0.24994659260841701"/>
      <name val="Trebuchet MS"/>
      <family val="2"/>
      <scheme val="major"/>
    </font>
    <font>
      <sz val="18"/>
      <color theme="3" tint="-0.249977111117893"/>
      <name val="Georgia"/>
      <family val="1"/>
      <scheme val="minor"/>
    </font>
    <font>
      <sz val="11"/>
      <color theme="3"/>
      <name val="Georgia"/>
      <family val="1"/>
      <scheme val="minor"/>
    </font>
    <font>
      <i/>
      <sz val="11"/>
      <color theme="3"/>
      <name val="Georgia"/>
      <family val="2"/>
      <scheme val="minor"/>
    </font>
    <font>
      <sz val="11"/>
      <color theme="3"/>
      <name val="Georgia"/>
      <family val="2"/>
      <scheme val="minor"/>
    </font>
    <font>
      <b/>
      <sz val="11"/>
      <color theme="3"/>
      <name val="Georgia"/>
      <family val="2"/>
      <scheme val="minor"/>
    </font>
    <font>
      <sz val="11"/>
      <color rgb="FF006100"/>
      <name val="Georgia"/>
      <family val="2"/>
      <scheme val="minor"/>
    </font>
    <font>
      <sz val="11"/>
      <color rgb="FF9C0006"/>
      <name val="Georgia"/>
      <family val="2"/>
      <scheme val="minor"/>
    </font>
    <font>
      <sz val="11"/>
      <color rgb="FF9C5700"/>
      <name val="Georgia"/>
      <family val="2"/>
      <scheme val="minor"/>
    </font>
    <font>
      <sz val="11"/>
      <color rgb="FF3F3F76"/>
      <name val="Georgia"/>
      <family val="2"/>
      <scheme val="minor"/>
    </font>
    <font>
      <b/>
      <sz val="11"/>
      <color rgb="FF3F3F3F"/>
      <name val="Georgia"/>
      <family val="2"/>
      <scheme val="minor"/>
    </font>
    <font>
      <b/>
      <sz val="11"/>
      <color rgb="FFFA7D00"/>
      <name val="Georgia"/>
      <family val="2"/>
      <scheme val="minor"/>
    </font>
    <font>
      <sz val="11"/>
      <color rgb="FFFA7D00"/>
      <name val="Georgia"/>
      <family val="2"/>
      <scheme val="minor"/>
    </font>
    <font>
      <b/>
      <sz val="11"/>
      <color theme="0"/>
      <name val="Georgia"/>
      <family val="2"/>
      <scheme val="minor"/>
    </font>
    <font>
      <sz val="11"/>
      <color rgb="FFFF0000"/>
      <name val="Georgia"/>
      <family val="2"/>
      <scheme val="minor"/>
    </font>
    <font>
      <b/>
      <sz val="11"/>
      <color theme="1"/>
      <name val="Georgia"/>
      <family val="2"/>
      <scheme val="minor"/>
    </font>
    <font>
      <sz val="11"/>
      <color theme="0"/>
      <name val="Georgia"/>
      <family val="2"/>
      <scheme val="minor"/>
    </font>
  </fonts>
  <fills count="38">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4"/>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6" fillId="3" borderId="0" applyNumberFormat="0" applyBorder="0" applyAlignment="0" applyProtection="0"/>
    <xf numFmtId="0" fontId="8" fillId="3" borderId="0" applyNumberFormat="0" applyAlignment="0" applyProtection="0"/>
    <xf numFmtId="0" fontId="10" fillId="0" borderId="0" applyNumberFormat="0" applyFill="0" applyAlignment="0" applyProtection="0"/>
    <xf numFmtId="0" fontId="4" fillId="0" borderId="0" applyNumberFormat="0" applyFill="0" applyProtection="0">
      <alignment vertical="top"/>
    </xf>
    <xf numFmtId="0" fontId="13" fillId="0" borderId="0" applyNumberForma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2" applyNumberFormat="0" applyAlignment="0" applyProtection="0"/>
    <xf numFmtId="0" fontId="20" fillId="11" borderId="3" applyNumberFormat="0" applyAlignment="0" applyProtection="0"/>
    <xf numFmtId="0" fontId="21" fillId="11" borderId="2" applyNumberFormat="0" applyAlignment="0" applyProtection="0"/>
    <xf numFmtId="0" fontId="22" fillId="0" borderId="4" applyNumberFormat="0" applyFill="0" applyAlignment="0" applyProtection="0"/>
    <xf numFmtId="0" fontId="23" fillId="12" borderId="5" applyNumberFormat="0" applyAlignment="0" applyProtection="0"/>
    <xf numFmtId="0" fontId="24" fillId="0" borderId="0" applyNumberFormat="0" applyFill="0" applyBorder="0" applyAlignment="0" applyProtection="0"/>
    <xf numFmtId="0" fontId="14" fillId="13" borderId="6" applyNumberFormat="0" applyFont="0" applyAlignment="0" applyProtection="0"/>
    <xf numFmtId="0" fontId="25" fillId="0" borderId="7" applyNumberFormat="0" applyFill="0" applyAlignment="0" applyProtection="0"/>
    <xf numFmtId="0" fontId="2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9">
    <xf numFmtId="0" fontId="0" fillId="0" borderId="0" xfId="0">
      <alignment vertical="center"/>
    </xf>
    <xf numFmtId="0" fontId="0" fillId="0" borderId="0" xfId="0" applyAlignment="1">
      <alignment vertical="center"/>
    </xf>
    <xf numFmtId="0" fontId="0" fillId="2" borderId="0" xfId="0" applyFill="1" applyAlignment="1">
      <alignment vertical="center"/>
    </xf>
    <xf numFmtId="0" fontId="0" fillId="2" borderId="0" xfId="0" applyFill="1">
      <alignment vertical="center"/>
    </xf>
    <xf numFmtId="0" fontId="3" fillId="2"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alignment vertical="center"/>
    </xf>
    <xf numFmtId="0" fontId="0" fillId="3" borderId="0" xfId="0" applyFill="1" applyAlignment="1">
      <alignment horizontal="left" vertical="center" indent="1"/>
    </xf>
    <xf numFmtId="0" fontId="0" fillId="2" borderId="0" xfId="0" applyFill="1" applyAlignment="1">
      <alignment horizontal="left" vertical="center" indent="1"/>
    </xf>
    <xf numFmtId="0" fontId="0" fillId="0" borderId="0" xfId="0" applyFont="1" applyFill="1" applyBorder="1" applyAlignment="1">
      <alignment horizontal="left" vertical="center" indent="1"/>
    </xf>
    <xf numFmtId="0" fontId="6" fillId="3" borderId="0" xfId="1" applyFill="1" applyBorder="1" applyAlignment="1">
      <alignment horizontal="left" vertical="center" indent="1"/>
    </xf>
    <xf numFmtId="0" fontId="7" fillId="0" borderId="0" xfId="0" applyFont="1" applyFill="1" applyBorder="1" applyAlignment="1">
      <alignment horizontal="left" vertical="center" indent="1"/>
    </xf>
    <xf numFmtId="0" fontId="9" fillId="6" borderId="0" xfId="2" applyNumberFormat="1" applyFont="1" applyFill="1" applyAlignment="1">
      <alignment horizontal="center" vertical="center"/>
    </xf>
    <xf numFmtId="0" fontId="12" fillId="0" borderId="0" xfId="0" applyFont="1" applyFill="1" applyBorder="1" applyAlignment="1">
      <alignment horizontal="left" vertical="center" indent="1"/>
    </xf>
    <xf numFmtId="0" fontId="0" fillId="3" borderId="0" xfId="0" applyFill="1" applyBorder="1">
      <alignment vertical="center"/>
    </xf>
    <xf numFmtId="0" fontId="0" fillId="2" borderId="0" xfId="0" applyFill="1" applyAlignment="1"/>
    <xf numFmtId="0" fontId="0" fillId="0" borderId="0" xfId="0" applyAlignment="1"/>
    <xf numFmtId="0" fontId="8" fillId="3" borderId="0" xfId="2" applyAlignment="1">
      <alignment horizontal="right"/>
    </xf>
    <xf numFmtId="0" fontId="8" fillId="3" borderId="0" xfId="2" applyAlignment="1"/>
    <xf numFmtId="0" fontId="0" fillId="3" borderId="0" xfId="0" applyNumberFormat="1" applyFill="1" applyAlignment="1">
      <alignment horizontal="right" vertical="center" indent="1"/>
    </xf>
    <xf numFmtId="0" fontId="7" fillId="0" borderId="0" xfId="0" applyNumberFormat="1" applyFont="1" applyFill="1" applyBorder="1" applyAlignment="1">
      <alignment horizontal="right" vertical="center" indent="1"/>
    </xf>
    <xf numFmtId="0" fontId="0" fillId="2" borderId="0" xfId="0" applyNumberFormat="1" applyFill="1" applyAlignment="1">
      <alignment horizontal="right" vertical="center" indent="1"/>
    </xf>
    <xf numFmtId="168" fontId="0" fillId="0" borderId="0" xfId="0" applyNumberFormat="1" applyFont="1" applyFill="1" applyBorder="1" applyAlignment="1">
      <alignment horizontal="right" vertical="center" indent="1"/>
    </xf>
    <xf numFmtId="168" fontId="12" fillId="0" borderId="0" xfId="0" applyNumberFormat="1" applyFont="1" applyFill="1" applyBorder="1" applyAlignment="1">
      <alignment horizontal="right" vertical="center" indent="1"/>
    </xf>
    <xf numFmtId="169" fontId="11" fillId="4" borderId="0" xfId="3" applyNumberFormat="1" applyFont="1" applyFill="1" applyAlignment="1">
      <alignment horizontal="right" indent="1"/>
    </xf>
    <xf numFmtId="169" fontId="11" fillId="4" borderId="0" xfId="3" applyNumberFormat="1" applyFont="1" applyFill="1" applyAlignment="1">
      <alignment horizontal="right" vertical="top" indent="1"/>
    </xf>
    <xf numFmtId="0" fontId="6" fillId="3" borderId="0" xfId="1" applyNumberFormat="1" applyFill="1" applyBorder="1" applyAlignment="1">
      <alignment horizontal="right" vertical="center" indent="1"/>
    </xf>
    <xf numFmtId="0" fontId="4" fillId="2" borderId="0" xfId="4" applyFill="1" applyAlignment="1">
      <alignment horizontal="left"/>
    </xf>
    <xf numFmtId="0" fontId="6" fillId="3" borderId="0" xfId="1" applyFont="1" applyFill="1" applyBorder="1" applyAlignment="1">
      <alignment horizontal="left" vertical="center" wrapText="1" indent="1"/>
    </xf>
    <xf numFmtId="169" fontId="5" fillId="3" borderId="0" xfId="2" applyNumberFormat="1" applyFont="1" applyAlignment="1">
      <alignment horizontal="center" vertical="center"/>
    </xf>
    <xf numFmtId="0" fontId="10" fillId="5" borderId="1" xfId="3" applyFill="1" applyBorder="1" applyAlignment="1">
      <alignment horizontal="left" vertical="center" indent="1"/>
    </xf>
    <xf numFmtId="168" fontId="11" fillId="5" borderId="0" xfId="3" applyNumberFormat="1" applyFont="1" applyFill="1" applyAlignment="1">
      <alignment horizontal="right" vertical="center" indent="1"/>
    </xf>
    <xf numFmtId="0" fontId="10" fillId="4" borderId="0" xfId="3" applyFill="1" applyAlignment="1">
      <alignment horizontal="left" indent="1"/>
    </xf>
    <xf numFmtId="0" fontId="10" fillId="4" borderId="0" xfId="3" applyFill="1" applyAlignment="1">
      <alignment horizontal="left" vertical="top" indent="1"/>
    </xf>
    <xf numFmtId="0" fontId="8" fillId="3" borderId="0" xfId="2" applyAlignment="1">
      <alignment horizontal="right" vertical="center"/>
    </xf>
    <xf numFmtId="0" fontId="0" fillId="3" borderId="0" xfId="0" applyNumberFormat="1" applyFill="1" applyAlignment="1">
      <alignment horizontal="center" vertical="center"/>
    </xf>
    <xf numFmtId="0" fontId="4" fillId="2" borderId="0" xfId="4" applyFill="1" applyAlignment="1">
      <alignment horizontal="left" indent="1"/>
    </xf>
    <xf numFmtId="168" fontId="0" fillId="3" borderId="0" xfId="0" applyNumberFormat="1" applyFont="1" applyFill="1" applyAlignment="1">
      <alignment horizontal="right" vertical="center"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erekening" xfId="17" builtinId="22" customBuiltin="1"/>
    <cellStyle name="Controlecel" xfId="19" builtinId="23" customBuiltin="1"/>
    <cellStyle name="Gekoppelde cel" xfId="18" builtinId="24" customBuiltin="1"/>
    <cellStyle name="Goed" xfId="12" builtinId="26" customBuiltin="1"/>
    <cellStyle name="Invoer" xfId="15" builtinId="20" customBuiltin="1"/>
    <cellStyle name="Komma" xfId="6" builtinId="3" customBuiltin="1"/>
    <cellStyle name="Komma [0]" xfId="7" builtinId="6" customBuiltin="1"/>
    <cellStyle name="Kop 1" xfId="2" builtinId="16" customBuiltin="1"/>
    <cellStyle name="Kop 2" xfId="3" builtinId="17" customBuiltin="1"/>
    <cellStyle name="Kop 3" xfId="4" builtinId="18" customBuiltin="1"/>
    <cellStyle name="Kop 4" xfId="11" builtinId="19" customBuiltin="1"/>
    <cellStyle name="Neutraal" xfId="14" builtinId="28" customBuiltin="1"/>
    <cellStyle name="Notitie" xfId="21" builtinId="10" customBuiltin="1"/>
    <cellStyle name="Ongeldig" xfId="13" builtinId="27" customBuiltin="1"/>
    <cellStyle name="Procent" xfId="10" builtinId="5" customBuiltin="1"/>
    <cellStyle name="Standaard" xfId="0" builtinId="0" customBuiltin="1"/>
    <cellStyle name="Titel" xfId="1" builtinId="15" customBuiltin="1"/>
    <cellStyle name="Totaal" xfId="22" builtinId="25" customBuiltin="1"/>
    <cellStyle name="Uitvoer" xfId="16" builtinId="21" customBuiltin="1"/>
    <cellStyle name="Valuta" xfId="8" builtinId="4" customBuiltin="1"/>
    <cellStyle name="Valuta [0]" xfId="9" builtinId="7" customBuiltin="1"/>
    <cellStyle name="Verklarende tekst" xfId="5" builtinId="53" customBuiltin="1"/>
    <cellStyle name="Waarschuwingstekst" xfId="20" builtinId="11" customBuiltin="1"/>
  </cellStyles>
  <dxfs count="24">
    <dxf>
      <font>
        <b val="0"/>
        <i val="0"/>
        <strike val="0"/>
        <condense val="0"/>
        <extend val="0"/>
        <outline val="0"/>
        <shadow val="0"/>
        <u val="none"/>
        <vertAlign val="baseline"/>
        <sz val="11"/>
        <color theme="3"/>
        <name val="Georgia"/>
        <scheme val="minor"/>
      </font>
      <numFmt numFmtId="170" formatCode="&quot;kr&quot;#,##0.00"/>
      <fill>
        <patternFill patternType="none">
          <fgColor indexed="64"/>
          <bgColor indexed="65"/>
        </patternFill>
      </fill>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font>
        <b val="0"/>
        <i val="0"/>
        <strike val="0"/>
        <condense val="0"/>
        <extend val="0"/>
        <outline val="0"/>
        <shadow val="0"/>
        <u val="none"/>
        <vertAlign val="baseline"/>
        <sz val="11"/>
        <color theme="3"/>
        <name val="Georgia"/>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2"/>
        <color theme="3"/>
        <name val="Trebuchet MS"/>
        <scheme val="major"/>
      </font>
    </dxf>
    <dxf>
      <numFmt numFmtId="168" formatCode="&quot;€&quot;\ #,##0.00"/>
    </dxf>
    <dxf>
      <numFmt numFmtId="168" formatCode="&quot;€&quot;\ #,##0.00"/>
      <fill>
        <patternFill patternType="none">
          <fgColor indexed="64"/>
          <bgColor indexed="65"/>
        </patternFill>
      </fill>
      <alignment horizontal="right" vertical="center" textRotation="0" wrapText="0" indent="1" justifyLastLine="0" shrinkToFit="0" readingOrder="0"/>
    </dxf>
    <dxf>
      <fill>
        <patternFill patternType="none">
          <fgColor indexed="64"/>
          <bgColor indexed="65"/>
        </patternFill>
      </fill>
      <alignment horizontal="left" vertical="center" textRotation="0" wrapText="0" indent="1" justifyLastLine="0" shrinkToFit="0" readingOrder="0"/>
    </dxf>
    <dxf>
      <fill>
        <patternFill patternType="solid">
          <fgColor rgb="FF000000"/>
          <bgColor rgb="FFF0F0F0"/>
        </patternFill>
      </fill>
    </dxf>
    <dxf>
      <font>
        <strike val="0"/>
        <outline val="0"/>
        <shadow val="0"/>
        <u val="none"/>
        <vertAlign val="baseline"/>
        <sz val="12"/>
        <color theme="3"/>
        <name val="Trebuchet MS"/>
        <scheme val="major"/>
      </font>
    </dxf>
    <dxf>
      <font>
        <b val="0"/>
        <i val="0"/>
        <strike val="0"/>
        <condense val="0"/>
        <extend val="0"/>
        <outline val="0"/>
        <shadow val="0"/>
        <u val="none"/>
        <vertAlign val="baseline"/>
        <sz val="11"/>
        <color theme="3"/>
        <name val="Georgia"/>
        <family val="2"/>
        <scheme val="minor"/>
      </font>
      <numFmt numFmtId="170" formatCode="&quot;kr&quot;#,##0.00"/>
      <fill>
        <patternFill patternType="none">
          <fgColor indexed="64"/>
          <bgColor indexed="65"/>
        </patternFill>
      </fill>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font>
        <b val="0"/>
        <i val="0"/>
        <strike val="0"/>
        <condense val="0"/>
        <extend val="0"/>
        <outline val="0"/>
        <shadow val="0"/>
        <u val="none"/>
        <vertAlign val="baseline"/>
        <sz val="11"/>
        <color theme="3"/>
        <name val="Georgia"/>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strike val="0"/>
        <outline val="0"/>
        <shadow val="0"/>
        <u val="none"/>
        <vertAlign val="baseline"/>
        <sz val="12"/>
        <color theme="3"/>
        <name val="Trebuchet MS"/>
        <scheme val="major"/>
      </font>
    </dxf>
    <dxf>
      <font>
        <b/>
        <i val="0"/>
        <color theme="3"/>
      </font>
      <fill>
        <patternFill>
          <bgColor theme="0" tint="-0.14996795556505021"/>
        </patternFill>
      </fill>
    </dxf>
    <dxf>
      <font>
        <b/>
        <i val="0"/>
      </font>
      <border>
        <top style="medium">
          <color theme="1" tint="0.34998626667073579"/>
        </top>
        <bottom style="medium">
          <color theme="1" tint="0.34998626667073579"/>
        </bottom>
      </border>
    </dxf>
    <dxf>
      <font>
        <color theme="3"/>
      </font>
      <fill>
        <patternFill>
          <bgColor theme="2"/>
        </patternFill>
      </fill>
    </dxf>
    <dxf>
      <font>
        <b/>
        <i val="0"/>
        <color theme="3"/>
      </font>
      <fill>
        <patternFill>
          <bgColor theme="5"/>
        </patternFill>
      </fill>
    </dxf>
    <dxf>
      <font>
        <b/>
        <i val="0"/>
      </font>
      <border>
        <top style="medium">
          <color theme="5"/>
        </top>
        <bottom style="medium">
          <color theme="5"/>
        </bottom>
      </border>
    </dxf>
    <dxf>
      <font>
        <color theme="3" tint="-0.24994659260841701"/>
      </font>
      <fill>
        <patternFill>
          <bgColor theme="2"/>
        </patternFill>
      </fill>
    </dxf>
    <dxf>
      <font>
        <b/>
        <i val="0"/>
        <color theme="3"/>
      </font>
      <fill>
        <patternFill>
          <bgColor theme="4"/>
        </patternFill>
      </fill>
    </dxf>
    <dxf>
      <font>
        <b/>
        <i val="0"/>
      </font>
      <border>
        <top style="medium">
          <color theme="4"/>
        </top>
        <bottom style="medium">
          <color theme="4"/>
        </bottom>
      </border>
    </dxf>
    <dxf>
      <font>
        <color theme="3"/>
      </font>
      <fill>
        <patternFill>
          <bgColor theme="2"/>
        </patternFill>
      </fill>
    </dxf>
  </dxfs>
  <tableStyles count="3" defaultPivotStyle="PivotStyleLight16">
    <tableStyle name="Inkomsten" pivot="0" count="3" xr9:uid="{00000000-0011-0000-FFFF-FFFF00000000}">
      <tableStyleElement type="wholeTable" dxfId="23"/>
      <tableStyleElement type="headerRow" dxfId="22"/>
      <tableStyleElement type="totalRow" dxfId="21"/>
    </tableStyle>
    <tableStyle name="Uitgaven" pivot="0" count="3" xr9:uid="{00000000-0011-0000-FFFF-FFFF01000000}">
      <tableStyleElement type="wholeTable" dxfId="20"/>
      <tableStyleElement type="headerRow" dxfId="19"/>
      <tableStyleElement type="totalRow" dxfId="18"/>
    </tableStyle>
    <tableStyle name="Semesteruitgaven" pivot="0" count="3" xr9:uid="{00000000-0011-0000-FFFF-FFFF02000000}">
      <tableStyleElement type="wholeTable" dxfId="17"/>
      <tableStyleElement type="headerRow" dxfId="16"/>
      <tableStyleElement type="totalRow" dxfId="15"/>
    </tableStyle>
  </tableStyles>
  <colors>
    <mruColors>
      <color rgb="FFFFFFFF"/>
      <color rgb="FFFE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22409959048584E-2"/>
          <c:y val="0.14023128927065934"/>
          <c:w val="0.92222237437711585"/>
          <c:h val="0.84125801983085446"/>
        </c:manualLayout>
      </c:layout>
      <c:barChart>
        <c:barDir val="col"/>
        <c:grouping val="clustered"/>
        <c:varyColors val="0"/>
        <c:ser>
          <c:idx val="0"/>
          <c:order val="0"/>
          <c:tx>
            <c:v>inkomsten</c:v>
          </c:tx>
          <c:spPr>
            <a:solidFill>
              <a:schemeClr val="accent1"/>
            </a:solidFill>
            <a:ln>
              <a:noFill/>
            </a:ln>
            <a:effectLst/>
          </c:spPr>
          <c:invertIfNegative val="0"/>
          <c:dLbls>
            <c:numFmt formatCode="&quot;€&quot;\ #,##0"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'Maandelijkse inkomsten'!$B$6:$B$8</c:f>
              <c:strCache>
                <c:ptCount val="1"/>
                <c:pt idx="0">
                  <c:v>inkomsten:</c:v>
                </c:pt>
              </c:strCache>
            </c:strRef>
          </c:cat>
          <c:val>
            <c:numRef>
              <c:f>'Maandelijkse inkomsten'!$C$6</c:f>
              <c:numCache>
                <c:formatCode>"€"\ #,##0.00</c:formatCode>
                <c:ptCount val="1"/>
                <c:pt idx="0">
                  <c:v>2150</c:v>
                </c:pt>
              </c:numCache>
            </c:numRef>
          </c:val>
          <c:extLst>
            <c:ext xmlns:c16="http://schemas.microsoft.com/office/drawing/2014/chart" uri="{C3380CC4-5D6E-409C-BE32-E72D297353CC}">
              <c16:uniqueId val="{00000000-459E-4776-91BC-F3BA8A1794F9}"/>
            </c:ext>
          </c:extLst>
        </c:ser>
        <c:ser>
          <c:idx val="1"/>
          <c:order val="1"/>
          <c:tx>
            <c:v>uitgaven</c:v>
          </c:tx>
          <c:spPr>
            <a:solidFill>
              <a:schemeClr val="accent2"/>
            </a:solidFill>
            <a:ln>
              <a:noFill/>
            </a:ln>
            <a:effectLst/>
          </c:spPr>
          <c:invertIfNegative val="0"/>
          <c:dLbls>
            <c:numFmt formatCode="&quot;€&quot;\ #,##0"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'Maandelijkse inkomsten'!$G$8</c:f>
              <c:numCache>
                <c:formatCode>"€"\ #,##0.00</c:formatCode>
                <c:ptCount val="1"/>
                <c:pt idx="0">
                  <c:v>2081</c:v>
                </c:pt>
              </c:numCache>
            </c:numRef>
          </c:val>
          <c:extLst>
            <c:ext xmlns:c16="http://schemas.microsoft.com/office/drawing/2014/chart" uri="{C3380CC4-5D6E-409C-BE32-E72D297353CC}">
              <c16:uniqueId val="{00000001-459E-4776-91BC-F3BA8A1794F9}"/>
            </c:ext>
          </c:extLst>
        </c:ser>
        <c:dLbls>
          <c:showLegendKey val="0"/>
          <c:showVal val="0"/>
          <c:showCatName val="0"/>
          <c:showSerName val="0"/>
          <c:showPercent val="0"/>
          <c:showBubbleSize val="0"/>
        </c:dLbls>
        <c:gapWidth val="100"/>
        <c:overlap val="-8"/>
        <c:axId val="245943176"/>
        <c:axId val="245943568"/>
      </c:barChart>
      <c:catAx>
        <c:axId val="245943176"/>
        <c:scaling>
          <c:orientation val="minMax"/>
        </c:scaling>
        <c:delete val="1"/>
        <c:axPos val="b"/>
        <c:numFmt formatCode="General" sourceLinked="1"/>
        <c:majorTickMark val="none"/>
        <c:minorTickMark val="none"/>
        <c:tickLblPos val="nextTo"/>
        <c:crossAx val="245943568"/>
        <c:crosses val="autoZero"/>
        <c:auto val="1"/>
        <c:lblAlgn val="ctr"/>
        <c:lblOffset val="100"/>
        <c:noMultiLvlLbl val="0"/>
      </c:catAx>
      <c:valAx>
        <c:axId val="245943568"/>
        <c:scaling>
          <c:orientation val="minMax"/>
          <c:min val="0"/>
        </c:scaling>
        <c:delete val="1"/>
        <c:axPos val="l"/>
        <c:numFmt formatCode="&quot;€&quot;\ #,##0.00" sourceLinked="1"/>
        <c:majorTickMark val="none"/>
        <c:minorTickMark val="none"/>
        <c:tickLblPos val="nextTo"/>
        <c:crossAx val="245943176"/>
        <c:crosses val="autoZero"/>
        <c:crossBetween val="between"/>
      </c:valAx>
      <c:spPr>
        <a:noFill/>
        <a:ln>
          <a:noFill/>
        </a:ln>
        <a:effectLst/>
      </c:spPr>
    </c:plotArea>
    <c:legend>
      <c:legendPos val="t"/>
      <c:layout>
        <c:manualLayout>
          <c:xMode val="edge"/>
          <c:yMode val="edge"/>
          <c:x val="0.22958059281554272"/>
          <c:y val="1.8779342723004695E-2"/>
          <c:w val="0.54083850917459897"/>
          <c:h val="0.17509075450075784"/>
        </c:manualLayout>
      </c:layout>
      <c:overlay val="0"/>
      <c:spPr>
        <a:noFill/>
        <a:ln>
          <a:noFill/>
        </a:ln>
        <a:effectLst/>
      </c:spPr>
      <c:txPr>
        <a:bodyPr rot="0" spcFirstLastPara="1" vertOverflow="ellipsis" vert="horz" wrap="square" anchor="ctr" anchorCtr="1"/>
        <a:lstStyle/>
        <a:p>
          <a:pPr>
            <a:defRPr sz="1100" b="0" i="0" u="none" strike="noStrike" kern="1200" spc="40" baseline="0">
              <a:solidFill>
                <a:schemeClr val="bg1"/>
              </a:solidFill>
              <a:latin typeface=""/>
              <a:ea typeface=""/>
              <a:cs typeface=""/>
            </a:defRPr>
          </a:pPr>
          <a:endParaRPr lang="nl-NL"/>
        </a:p>
      </c:txPr>
    </c:legend>
    <c:plotVisOnly val="1"/>
    <c:dispBlanksAs val="gap"/>
    <c:showDLblsOverMax val="0"/>
  </c:chart>
  <c:spPr>
    <a:noFill/>
    <a:ln>
      <a:noFill/>
    </a:ln>
    <a:effectLst/>
  </c:spPr>
  <c:txPr>
    <a:bodyPr/>
    <a:lstStyle/>
    <a:p>
      <a:pPr>
        <a:defRPr>
          <a:solidFill>
            <a:schemeClr val="bg1"/>
          </a:solidFill>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3067049</xdr:colOff>
      <xdr:row>1</xdr:row>
      <xdr:rowOff>0</xdr:rowOff>
    </xdr:from>
    <xdr:to>
      <xdr:col>5</xdr:col>
      <xdr:colOff>228600</xdr:colOff>
      <xdr:row>4</xdr:row>
      <xdr:rowOff>66675</xdr:rowOff>
    </xdr:to>
    <xdr:graphicFrame macro="">
      <xdr:nvGraphicFramePr>
        <xdr:cNvPr id="2" name="Inkomsten/uitgaven" descr="Kolomdiagram met de totale inkomsten en totale uitgaven per maand">
          <a:extLst>
            <a:ext uri="{FF2B5EF4-FFF2-40B4-BE49-F238E27FC236}">
              <a16:creationId xmlns:a16="http://schemas.microsoft.com/office/drawing/2014/main" id="{7EC74E40-017B-4EC5-B3CC-EBCAF2C3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MonthlyIncome" displayName="MonthlyIncome" ref="B10:C15" totalsRowCount="1" headerRowDxfId="14">
  <autoFilter ref="B10:C14" xr:uid="{00000000-0009-0000-0100-00000A000000}">
    <filterColumn colId="0" hiddenButton="1"/>
    <filterColumn colId="1" hiddenButton="1"/>
  </autoFilter>
  <tableColumns count="2">
    <tableColumn id="1" xr3:uid="{00000000-0010-0000-0000-000001000000}" name="item" totalsRowLabel="totaal" dataDxfId="13" totalsRowDxfId="12"/>
    <tableColumn id="2" xr3:uid="{00000000-0010-0000-0000-000002000000}" name="bedrag" totalsRowFunction="sum" dataDxfId="11" totalsRowDxfId="10"/>
  </tableColumns>
  <tableStyleInfo name="Inkomsten" showFirstColumn="0" showLastColumn="0" showRowStripes="1" showColumnStripes="0"/>
  <extLst>
    <ext xmlns:x14="http://schemas.microsoft.com/office/spreadsheetml/2009/9/main" uri="{504A1905-F514-4f6f-8877-14C23A59335A}">
      <x14:table altTextSummary="Voer maandelijks inkomsten en bedragen in deze tabel 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1000000}" name="MonthlyExpenses" displayName="MonthlyExpenses" ref="B3:C16" headerRowDxfId="9" totalsRowDxfId="8">
  <autoFilter ref="B3:C16" xr:uid="{00000000-0009-0000-0100-000011000000}">
    <filterColumn colId="0" hiddenButton="1"/>
    <filterColumn colId="1" hiddenButton="1"/>
  </autoFilter>
  <tableColumns count="2">
    <tableColumn id="1" xr3:uid="{00000000-0010-0000-0100-000001000000}" name="item" totalsRowLabel="Totaal" dataDxfId="7"/>
    <tableColumn id="2" xr3:uid="{00000000-0010-0000-0100-000002000000}" name="bedrag" totalsRowFunction="sum" dataDxfId="6" totalsRowDxfId="5"/>
  </tableColumns>
  <tableStyleInfo name="Uitgaven" showFirstColumn="0" showLastColumn="0" showRowStripes="1" showColumnStripes="0"/>
  <extLst>
    <ext xmlns:x14="http://schemas.microsoft.com/office/spreadsheetml/2009/9/main" uri="{504A1905-F514-4f6f-8877-14C23A59335A}">
      <x14:table altTextSummary="Vul de maanduitgavenposten en bedragen in deze tabel 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SemesterExpenses" displayName="SemesterExpenses" ref="B3:C8" totalsRowCount="1" headerRowDxfId="4">
  <autoFilter ref="B3:C7" xr:uid="{00000000-0009-0000-0100-000015000000}">
    <filterColumn colId="0" hiddenButton="1"/>
    <filterColumn colId="1" hiddenButton="1"/>
  </autoFilter>
  <tableColumns count="2">
    <tableColumn id="1" xr3:uid="{00000000-0010-0000-0200-000001000000}" name="item" totalsRowLabel="totaal" dataDxfId="3" totalsRowDxfId="2"/>
    <tableColumn id="2" xr3:uid="{00000000-0010-0000-0200-000002000000}" name="bedrag" totalsRowFunction="sum" dataDxfId="1" totalsRowDxfId="0"/>
  </tableColumns>
  <tableStyleInfo name="Semesteruitgaven" showFirstColumn="0" showLastColumn="0" showRowStripes="1" showColumnStripes="0"/>
  <extLst>
    <ext xmlns:x14="http://schemas.microsoft.com/office/spreadsheetml/2009/9/main" uri="{504A1905-F514-4f6f-8877-14C23A59335A}">
      <x14:table altTextSummary="Vul de semesteruitgavenposten en bedragen in deze tabel in."/>
    </ext>
  </extLst>
</table>
</file>

<file path=xl/theme/theme1.xml><?xml version="1.0" encoding="utf-8"?>
<a:theme xmlns:a="http://schemas.openxmlformats.org/drawingml/2006/main" name="Office Theme">
  <a:themeElements>
    <a:clrScheme name="College Budget">
      <a:dk1>
        <a:srgbClr val="000000"/>
      </a:dk1>
      <a:lt1>
        <a:srgbClr val="FFFFFF"/>
      </a:lt1>
      <a:dk2>
        <a:srgbClr val="505050"/>
      </a:dk2>
      <a:lt2>
        <a:srgbClr val="F0F0F0"/>
      </a:lt2>
      <a:accent1>
        <a:srgbClr val="B4D44C"/>
      </a:accent1>
      <a:accent2>
        <a:srgbClr val="FF9900"/>
      </a:accent2>
      <a:accent3>
        <a:srgbClr val="BF1A8D"/>
      </a:accent3>
      <a:accent4>
        <a:srgbClr val="00A0FF"/>
      </a:accent4>
      <a:accent5>
        <a:srgbClr val="FF6927"/>
      </a:accent5>
      <a:accent6>
        <a:srgbClr val="5B7799"/>
      </a:accent6>
      <a:hlink>
        <a:srgbClr val="00A0FF"/>
      </a:hlink>
      <a:folHlink>
        <a:srgbClr val="5B7799"/>
      </a:folHlink>
    </a:clrScheme>
    <a:fontScheme name="College Budget">
      <a:majorFont>
        <a:latin typeface="Trebuchet MS"/>
        <a:ea typeface=""/>
        <a:cs typeface=""/>
      </a:majorFont>
      <a:minorFont>
        <a:latin typeface="Georg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H20"/>
  <sheetViews>
    <sheetView showGridLines="0" tabSelected="1" zoomScaleNormal="100" workbookViewId="0"/>
  </sheetViews>
  <sheetFormatPr defaultColWidth="9.21875" defaultRowHeight="21.75" customHeight="1" x14ac:dyDescent="0.2"/>
  <cols>
    <col min="1" max="1" width="2.5546875" style="2" customWidth="1"/>
    <col min="2" max="2" width="38" style="9" customWidth="1"/>
    <col min="3" max="3" width="16.77734375" style="22" customWidth="1"/>
    <col min="4" max="4" width="0.77734375" style="2" customWidth="1"/>
    <col min="5" max="5" width="15.77734375" style="2" customWidth="1"/>
    <col min="6" max="6" width="26" style="9" customWidth="1"/>
    <col min="7" max="7" width="15" style="22" customWidth="1"/>
    <col min="8" max="8" width="2.5546875" style="2" customWidth="1"/>
    <col min="9" max="16384" width="9.21875" style="1"/>
  </cols>
  <sheetData>
    <row r="1" spans="1:8" ht="14.25" customHeight="1" x14ac:dyDescent="0.2">
      <c r="A1" s="5"/>
      <c r="B1" s="29" t="s">
        <v>0</v>
      </c>
      <c r="C1" s="36" t="s">
        <v>9</v>
      </c>
      <c r="D1" s="36"/>
      <c r="E1" s="36"/>
      <c r="F1" s="11"/>
      <c r="G1" s="27"/>
      <c r="H1" s="6"/>
    </row>
    <row r="2" spans="1:8" customFormat="1" ht="33.75" customHeight="1" x14ac:dyDescent="0.3">
      <c r="A2" s="7"/>
      <c r="B2" s="29"/>
      <c r="C2" s="36"/>
      <c r="D2" s="36"/>
      <c r="E2" s="36"/>
      <c r="F2" s="19"/>
      <c r="G2" s="20"/>
      <c r="H2" s="7"/>
    </row>
    <row r="3" spans="1:8" customFormat="1" ht="33.75" customHeight="1" x14ac:dyDescent="0.3">
      <c r="A3" s="7"/>
      <c r="B3" s="29"/>
      <c r="C3" s="36"/>
      <c r="D3" s="36"/>
      <c r="E3" s="36"/>
      <c r="F3" s="18" t="s">
        <v>13</v>
      </c>
      <c r="G3" s="13">
        <v>5</v>
      </c>
      <c r="H3" s="7"/>
    </row>
    <row r="4" spans="1:8" customFormat="1" ht="39.75" customHeight="1" x14ac:dyDescent="0.2">
      <c r="A4" s="7"/>
      <c r="B4" s="29"/>
      <c r="C4" s="36"/>
      <c r="D4" s="36"/>
      <c r="E4" s="36"/>
      <c r="F4" s="35" t="s">
        <v>14</v>
      </c>
      <c r="G4" s="30">
        <f>MoneyComingIn-(G7+TotalExpenses)</f>
        <v>69</v>
      </c>
      <c r="H4" s="7"/>
    </row>
    <row r="5" spans="1:8" customFormat="1" ht="9" customHeight="1" x14ac:dyDescent="0.2">
      <c r="A5" s="7"/>
      <c r="B5" s="29"/>
      <c r="C5" s="36"/>
      <c r="D5" s="36"/>
      <c r="E5" s="36"/>
      <c r="F5" s="35"/>
      <c r="G5" s="30"/>
      <c r="H5" s="7"/>
    </row>
    <row r="6" spans="1:8" customFormat="1" ht="33.75" customHeight="1" x14ac:dyDescent="0.35">
      <c r="A6" s="15"/>
      <c r="B6" s="31" t="s">
        <v>1</v>
      </c>
      <c r="C6" s="32">
        <f>MonthlyIncome[[#Totals],[bedrag]]</f>
        <v>2150</v>
      </c>
      <c r="D6" s="7"/>
      <c r="E6" s="33" t="s">
        <v>11</v>
      </c>
      <c r="F6" s="33"/>
      <c r="G6" s="25">
        <f>SUM(MonthlyExpenses[bedrag])</f>
        <v>920</v>
      </c>
      <c r="H6" s="7"/>
    </row>
    <row r="7" spans="1:8" customFormat="1" ht="33.75" customHeight="1" x14ac:dyDescent="0.2">
      <c r="A7" s="15"/>
      <c r="B7" s="31"/>
      <c r="C7" s="32"/>
      <c r="D7" s="7"/>
      <c r="E7" s="34" t="s">
        <v>12</v>
      </c>
      <c r="F7" s="34"/>
      <c r="G7" s="26">
        <f>SUM(SemesterExpenses[bedrag])/SemesterLength</f>
        <v>1161</v>
      </c>
      <c r="H7" s="7"/>
    </row>
    <row r="8" spans="1:8" customFormat="1" ht="14.25" customHeight="1" x14ac:dyDescent="0.2">
      <c r="A8" s="7"/>
      <c r="B8" s="8"/>
      <c r="C8" s="20"/>
      <c r="D8" s="5"/>
      <c r="E8" s="5"/>
      <c r="F8" s="8"/>
      <c r="G8" s="38">
        <f>SUM(G6:G7)</f>
        <v>2081</v>
      </c>
      <c r="H8" s="7"/>
    </row>
    <row r="9" spans="1:8" s="17" customFormat="1" ht="36" customHeight="1" x14ac:dyDescent="0.3">
      <c r="A9" s="16"/>
      <c r="B9" s="28" t="s">
        <v>2</v>
      </c>
      <c r="C9" s="28"/>
      <c r="D9" s="16"/>
      <c r="E9" s="16"/>
      <c r="F9" s="16"/>
      <c r="G9" s="16"/>
      <c r="H9" s="16"/>
    </row>
    <row r="10" spans="1:8" ht="21.75" customHeight="1" x14ac:dyDescent="0.2">
      <c r="B10" s="12" t="s">
        <v>3</v>
      </c>
      <c r="C10" s="21" t="s">
        <v>10</v>
      </c>
      <c r="F10" s="2"/>
      <c r="G10" s="2"/>
    </row>
    <row r="11" spans="1:8" ht="21.75" customHeight="1" x14ac:dyDescent="0.2">
      <c r="B11" s="10" t="s">
        <v>4</v>
      </c>
      <c r="C11" s="23">
        <v>850</v>
      </c>
      <c r="D11" s="4"/>
      <c r="E11" s="4"/>
      <c r="F11" s="2"/>
      <c r="G11" s="2"/>
    </row>
    <row r="12" spans="1:8" ht="21.75" customHeight="1" x14ac:dyDescent="0.2">
      <c r="B12" s="10" t="s">
        <v>5</v>
      </c>
      <c r="C12" s="23">
        <f>6000/5</f>
        <v>1200</v>
      </c>
      <c r="D12" s="4"/>
      <c r="E12" s="4"/>
      <c r="F12" s="2"/>
      <c r="G12" s="2"/>
    </row>
    <row r="13" spans="1:8" ht="21.75" customHeight="1" x14ac:dyDescent="0.2">
      <c r="B13" s="10" t="s">
        <v>6</v>
      </c>
      <c r="C13" s="23">
        <v>100</v>
      </c>
      <c r="D13" s="4"/>
      <c r="E13" s="4"/>
      <c r="F13" s="2"/>
      <c r="G13" s="2"/>
    </row>
    <row r="14" spans="1:8" ht="21.75" customHeight="1" x14ac:dyDescent="0.2">
      <c r="B14" s="10" t="s">
        <v>7</v>
      </c>
      <c r="C14" s="23">
        <v>0</v>
      </c>
      <c r="D14" s="4"/>
      <c r="E14" s="4"/>
      <c r="F14" s="2"/>
      <c r="G14" s="2"/>
    </row>
    <row r="15" spans="1:8" ht="21.75" customHeight="1" x14ac:dyDescent="0.2">
      <c r="B15" s="10" t="s">
        <v>8</v>
      </c>
      <c r="C15" s="23">
        <f>SUBTOTAL(109,MonthlyIncome[bedrag])</f>
        <v>2150</v>
      </c>
      <c r="D15" s="4"/>
      <c r="E15" s="4"/>
      <c r="F15" s="2"/>
      <c r="G15" s="2"/>
    </row>
    <row r="16" spans="1:8" ht="21.75" customHeight="1" x14ac:dyDescent="0.2">
      <c r="F16" s="2"/>
      <c r="G16" s="2"/>
    </row>
    <row r="17" spans="6:7" ht="21.75" customHeight="1" x14ac:dyDescent="0.2">
      <c r="F17" s="2"/>
      <c r="G17" s="2"/>
    </row>
    <row r="18" spans="6:7" ht="21.75" customHeight="1" x14ac:dyDescent="0.2">
      <c r="F18" s="2"/>
      <c r="G18" s="2"/>
    </row>
    <row r="19" spans="6:7" ht="21.75" customHeight="1" x14ac:dyDescent="0.2">
      <c r="F19" s="2"/>
      <c r="G19" s="2"/>
    </row>
    <row r="20" spans="6:7" ht="21.75" customHeight="1" x14ac:dyDescent="0.2">
      <c r="F20" s="2"/>
      <c r="G20" s="2"/>
    </row>
  </sheetData>
  <mergeCells count="9">
    <mergeCell ref="B9:C9"/>
    <mergeCell ref="B1:B5"/>
    <mergeCell ref="G4:G5"/>
    <mergeCell ref="B6:B7"/>
    <mergeCell ref="C6:C7"/>
    <mergeCell ref="E6:F6"/>
    <mergeCell ref="E7:F7"/>
    <mergeCell ref="F4:F5"/>
    <mergeCell ref="C1:E5"/>
  </mergeCells>
  <dataValidations count="15">
    <dataValidation allowBlank="1" showInputMessage="1" showErrorMessage="1" prompt="Maak een studiebudget in deze werkmap. Voer de gegevens in de tabel Maandelijkse Inkomsten in dit werkblad in. Inkomsten, bestedingen en semesterkosten worden automatisch berekend. Grafiek bevindt zich in cel C1" sqref="A1" xr:uid="{00000000-0002-0000-0000-000000000000}"/>
    <dataValidation allowBlank="1" showInputMessage="1" showErrorMessage="1" prompt="Inkomsten worden automatisch berekend in de cel rechts" sqref="B6:B7" xr:uid="{00000000-0002-0000-0000-000001000000}"/>
    <dataValidation allowBlank="1" showInputMessage="1" showErrorMessage="1" prompt="Inkomsten worden automatisch berekend in deze cel" sqref="C6:C7" xr:uid="{00000000-0002-0000-0000-000002000000}"/>
    <dataValidation allowBlank="1" showInputMessage="1" showErrorMessage="1" prompt="Wat ik uitgeef wordt automatisch berekend in de cel rechts" sqref="E6:F6" xr:uid="{00000000-0002-0000-0000-000003000000}"/>
    <dataValidation allowBlank="1" showInputMessage="1" showErrorMessage="1" prompt="Wat ik uitgeef wordt automatisch berekend in deze cel en de maandelijkse kosten per semester in de cel onder" sqref="G6" xr:uid="{00000000-0002-0000-0000-000004000000}"/>
    <dataValidation allowBlank="1" showInputMessage="1" showErrorMessage="1" prompt="Totale kosten per semester worden automatisch berekend in de cel rechts" sqref="E7:F7" xr:uid="{00000000-0002-0000-0000-000005000000}"/>
    <dataValidation allowBlank="1" showInputMessage="1" showErrorMessage="1" prompt="Totale kosten per semester worden automatisch berekend in deze cel" sqref="G7" xr:uid="{00000000-0002-0000-0000-000006000000}"/>
    <dataValidation allowBlank="1" showInputMessage="1" showErrorMessage="1" prompt="Voer semesterlengte in maanden in cel rechts in" sqref="F3" xr:uid="{00000000-0002-0000-0000-000007000000}"/>
    <dataValidation allowBlank="1" showInputMessage="1" showErrorMessage="1" prompt="Voer semesterlengte in maanden in deze cel in" sqref="G3" xr:uid="{00000000-0002-0000-0000-000008000000}"/>
    <dataValidation allowBlank="1" showInputMessage="1" showErrorMessage="1" prompt="Het tekort of overschot wordt automatisch berekend in de cel rechts" sqref="F4:F5" xr:uid="{00000000-0002-0000-0000-000009000000}"/>
    <dataValidation allowBlank="1" showInputMessage="1" showErrorMessage="1" prompt="Het tekort of overschot wordt automatisch berekend in deze cel. Uitgaven staan in cel G6 en semesterkosten in cel G7. Deze worden automatisch berekend, hieronder" sqref="G4:G5" xr:uid="{00000000-0002-0000-0000-00000A000000}"/>
    <dataValidation allowBlank="1" showInputMessage="1" showErrorMessage="1" prompt="Maandelijke inkomsten worden automatisch berekend in de tabel hieronder" sqref="B9:C9" xr:uid="{00000000-0002-0000-0000-00000B000000}"/>
    <dataValidation allowBlank="1" showInputMessage="1" showErrorMessage="1" prompt="Voer in deze kolom onder deze koptekst items in of wijzig deze" sqref="B10" xr:uid="{00000000-0002-0000-0000-00000C000000}"/>
    <dataValidation allowBlank="1" showInputMessage="1" showErrorMessage="1" prompt="Voer in deze kolom onder deze koptekst het bedrag in" sqref="C10" xr:uid="{00000000-0002-0000-0000-00000D000000}"/>
    <dataValidation allowBlank="1" showInputMessage="1" showErrorMessage="1" prompt="Titel van dit werkblad bevindt zich in deze cel. Voer de lengte van het semester in cel G3 in. Tekort of overschot wordt automatisch berekend in cel G4 en Inkomsten worden automatisch berekend in cel C6 hieronder" sqref="B1:B5" xr:uid="{00000000-0002-0000-0000-00000E000000}"/>
  </dataValidations>
  <printOptions horizontalCentered="1"/>
  <pageMargins left="0.7" right="0.7" top="0.75" bottom="0.75" header="0.3" footer="0.3"/>
  <pageSetup paperSize="9"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D16"/>
  <sheetViews>
    <sheetView showGridLines="0" zoomScaleNormal="100" workbookViewId="0"/>
  </sheetViews>
  <sheetFormatPr defaultColWidth="9.21875" defaultRowHeight="21.75" customHeight="1" x14ac:dyDescent="0.2"/>
  <cols>
    <col min="1" max="1" width="2.5546875" style="2" customWidth="1"/>
    <col min="2" max="2" width="38" style="9" customWidth="1"/>
    <col min="3" max="3" width="16.77734375" style="22" customWidth="1"/>
    <col min="4" max="4" width="0.77734375" style="2" customWidth="1"/>
    <col min="5" max="5" width="38" customWidth="1"/>
    <col min="6" max="6" width="15" customWidth="1"/>
    <col min="7" max="7" width="2.5546875" customWidth="1"/>
  </cols>
  <sheetData>
    <row r="1" spans="1:4" ht="14.25" customHeight="1" x14ac:dyDescent="0.2">
      <c r="B1" s="37" t="s">
        <v>15</v>
      </c>
      <c r="C1" s="37"/>
    </row>
    <row r="2" spans="1:4" ht="21.75" customHeight="1" x14ac:dyDescent="0.2">
      <c r="A2" s="3"/>
      <c r="B2" s="37"/>
      <c r="C2" s="37"/>
      <c r="D2" s="3"/>
    </row>
    <row r="3" spans="1:4" ht="21.75" customHeight="1" x14ac:dyDescent="0.2">
      <c r="B3" s="12" t="s">
        <v>3</v>
      </c>
      <c r="C3" s="21" t="s">
        <v>10</v>
      </c>
    </row>
    <row r="4" spans="1:4" ht="21.75" customHeight="1" x14ac:dyDescent="0.2">
      <c r="B4" s="10" t="s">
        <v>16</v>
      </c>
      <c r="C4" s="23">
        <v>280</v>
      </c>
    </row>
    <row r="5" spans="1:4" ht="21.75" customHeight="1" x14ac:dyDescent="0.2">
      <c r="B5" s="10" t="s">
        <v>17</v>
      </c>
      <c r="C5" s="23">
        <v>35</v>
      </c>
    </row>
    <row r="6" spans="1:4" ht="21.75" customHeight="1" x14ac:dyDescent="0.2">
      <c r="B6" s="10" t="s">
        <v>18</v>
      </c>
      <c r="C6" s="23">
        <v>40</v>
      </c>
    </row>
    <row r="7" spans="1:4" ht="21.75" customHeight="1" x14ac:dyDescent="0.2">
      <c r="B7" s="10" t="s">
        <v>19</v>
      </c>
      <c r="C7" s="23">
        <v>75</v>
      </c>
    </row>
    <row r="8" spans="1:4" ht="21.75" customHeight="1" x14ac:dyDescent="0.2">
      <c r="B8" s="10" t="s">
        <v>20</v>
      </c>
      <c r="C8" s="23">
        <v>240</v>
      </c>
    </row>
    <row r="9" spans="1:4" ht="21.75" customHeight="1" x14ac:dyDescent="0.2">
      <c r="B9" s="10" t="s">
        <v>21</v>
      </c>
      <c r="C9" s="23">
        <v>55</v>
      </c>
    </row>
    <row r="10" spans="1:4" ht="21.75" customHeight="1" x14ac:dyDescent="0.2">
      <c r="B10" s="10" t="s">
        <v>22</v>
      </c>
      <c r="C10" s="23">
        <v>40</v>
      </c>
    </row>
    <row r="11" spans="1:4" ht="21.75" customHeight="1" x14ac:dyDescent="0.2">
      <c r="B11" s="10" t="s">
        <v>23</v>
      </c>
      <c r="C11" s="23">
        <v>25</v>
      </c>
    </row>
    <row r="12" spans="1:4" ht="21.75" customHeight="1" x14ac:dyDescent="0.2">
      <c r="B12" s="10" t="s">
        <v>24</v>
      </c>
      <c r="C12" s="23">
        <v>35</v>
      </c>
    </row>
    <row r="13" spans="1:4" ht="21.75" customHeight="1" x14ac:dyDescent="0.2">
      <c r="B13" s="10" t="s">
        <v>25</v>
      </c>
      <c r="C13" s="23">
        <v>20</v>
      </c>
    </row>
    <row r="14" spans="1:4" ht="21.75" customHeight="1" x14ac:dyDescent="0.2">
      <c r="B14" s="10" t="s">
        <v>26</v>
      </c>
      <c r="C14" s="23">
        <v>30</v>
      </c>
    </row>
    <row r="15" spans="1:4" ht="21.75" customHeight="1" x14ac:dyDescent="0.2">
      <c r="B15" s="10" t="s">
        <v>27</v>
      </c>
      <c r="C15" s="23">
        <v>25</v>
      </c>
    </row>
    <row r="16" spans="1:4" ht="21.75" customHeight="1" x14ac:dyDescent="0.2">
      <c r="B16" s="10" t="s">
        <v>28</v>
      </c>
      <c r="C16" s="23">
        <v>20</v>
      </c>
    </row>
  </sheetData>
  <mergeCells count="1">
    <mergeCell ref="B1:C2"/>
  </mergeCells>
  <conditionalFormatting sqref="C4:C16">
    <cfRule type="dataBar" priority="2">
      <dataBar>
        <cfvo type="min"/>
        <cfvo type="max"/>
        <color theme="5"/>
      </dataBar>
      <extLst>
        <ext xmlns:x14="http://schemas.microsoft.com/office/spreadsheetml/2009/9/main" uri="{B025F937-C7B1-47D3-B67F-A62EFF666E3E}">
          <x14:id>{528FD3B5-1884-4324-9EA0-6648B97BDB52}</x14:id>
        </ext>
      </extLst>
    </cfRule>
  </conditionalFormatting>
  <dataValidations count="4">
    <dataValidation allowBlank="1" showInputMessage="1" showErrorMessage="1" prompt="Maak een lijst met items en het bestede bedrag per maand in dit werkblad. Voer de gegevens in de tabel Maandelijkse kosten in" sqref="A1" xr:uid="{00000000-0002-0000-0100-000000000000}"/>
    <dataValidation allowBlank="1" showInputMessage="1" showErrorMessage="1" prompt="Voer in deze kolom onder deze koptekst items in of wijzig deze" sqref="B3" xr:uid="{00000000-0002-0000-0100-000001000000}"/>
    <dataValidation allowBlank="1" showInputMessage="1" showErrorMessage="1" prompt="Voer in deze kolom het bedrag in onder deze kop. Gegevensbalk wordt automatisch bijgewerkt" sqref="C3" xr:uid="{00000000-0002-0000-0100-000002000000}"/>
    <dataValidation allowBlank="1" showInputMessage="1" showErrorMessage="1" prompt="De titel van dit werkblad staat in deze cel" sqref="B1" xr:uid="{00000000-0002-0000-0100-000003000000}"/>
  </dataValidations>
  <printOptions horizontalCentered="1"/>
  <pageMargins left="0.7" right="0.7" top="0.75" bottom="0.75" header="0.3" footer="0.3"/>
  <pageSetup paperSize="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28FD3B5-1884-4324-9EA0-6648B97BDB52}">
            <x14:dataBar minLength="0" maxLength="100" gradient="0">
              <x14:cfvo type="autoMin"/>
              <x14:cfvo type="autoMax"/>
              <x14:negativeFillColor rgb="FFFF0000"/>
              <x14:axisColor rgb="FF000000"/>
            </x14:dataBar>
          </x14:cfRule>
          <xm:sqref>C4:C16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fitToPage="1"/>
  </sheetPr>
  <dimension ref="A1:D8"/>
  <sheetViews>
    <sheetView showGridLines="0" zoomScaleNormal="100" workbookViewId="0"/>
  </sheetViews>
  <sheetFormatPr defaultColWidth="9.21875" defaultRowHeight="21.75" customHeight="1" x14ac:dyDescent="0.2"/>
  <cols>
    <col min="1" max="1" width="2.5546875" style="2" customWidth="1"/>
    <col min="2" max="2" width="38" style="9" customWidth="1"/>
    <col min="3" max="3" width="16.77734375" style="22" customWidth="1"/>
    <col min="4" max="4" width="0.77734375" style="2" customWidth="1"/>
    <col min="5" max="5" width="38" customWidth="1"/>
    <col min="6" max="6" width="15" customWidth="1"/>
    <col min="7" max="7" width="2.5546875" customWidth="1"/>
  </cols>
  <sheetData>
    <row r="1" spans="2:4" ht="14.25" customHeight="1" x14ac:dyDescent="0.2">
      <c r="B1" s="37" t="s">
        <v>29</v>
      </c>
      <c r="C1" s="37"/>
      <c r="D1" s="4"/>
    </row>
    <row r="2" spans="2:4" ht="21.75" customHeight="1" x14ac:dyDescent="0.2">
      <c r="B2" s="37"/>
      <c r="C2" s="37"/>
      <c r="D2" s="4"/>
    </row>
    <row r="3" spans="2:4" ht="21.75" customHeight="1" x14ac:dyDescent="0.2">
      <c r="B3" s="12" t="s">
        <v>3</v>
      </c>
      <c r="C3" s="21" t="s">
        <v>10</v>
      </c>
      <c r="D3" s="4"/>
    </row>
    <row r="4" spans="2:4" ht="21.75" customHeight="1" x14ac:dyDescent="0.2">
      <c r="B4" s="10" t="s">
        <v>30</v>
      </c>
      <c r="C4" s="23">
        <v>4500</v>
      </c>
      <c r="D4" s="4"/>
    </row>
    <row r="5" spans="2:4" ht="21.75" customHeight="1" x14ac:dyDescent="0.2">
      <c r="B5" s="10" t="s">
        <v>31</v>
      </c>
      <c r="C5" s="23">
        <v>525</v>
      </c>
      <c r="D5" s="4"/>
    </row>
    <row r="6" spans="2:4" ht="21.75" customHeight="1" x14ac:dyDescent="0.2">
      <c r="B6" s="10" t="s">
        <v>32</v>
      </c>
      <c r="C6" s="23">
        <v>600</v>
      </c>
      <c r="D6" s="4"/>
    </row>
    <row r="7" spans="2:4" ht="21.75" customHeight="1" x14ac:dyDescent="0.2">
      <c r="B7" s="10" t="s">
        <v>33</v>
      </c>
      <c r="C7" s="23">
        <v>180</v>
      </c>
      <c r="D7" s="4"/>
    </row>
    <row r="8" spans="2:4" ht="21.75" customHeight="1" x14ac:dyDescent="0.2">
      <c r="B8" s="14" t="s">
        <v>8</v>
      </c>
      <c r="C8" s="24">
        <f>SUBTOTAL(109,SemesterExpenses[bedrag])</f>
        <v>5805</v>
      </c>
      <c r="D8" s="4"/>
    </row>
  </sheetData>
  <mergeCells count="1">
    <mergeCell ref="B1:C2"/>
  </mergeCells>
  <dataValidations count="4">
    <dataValidation allowBlank="1" showInputMessage="1" showErrorMessage="1" prompt="Maak in dit werkblad een lijst met items en benodigde hoeveelheid in het huidige semester. Vul de details in de tabel Semester-uitgaven in" sqref="A1" xr:uid="{00000000-0002-0000-0200-000000000000}"/>
    <dataValidation allowBlank="1" showInputMessage="1" showErrorMessage="1" prompt="Voer in deze kolom onder deze koptekst items in of wijzig deze" sqref="B3" xr:uid="{00000000-0002-0000-0200-000001000000}"/>
    <dataValidation allowBlank="1" showInputMessage="1" showErrorMessage="1" prompt="Voer in deze kolom onder deze koptekst het bedrag in" sqref="C3" xr:uid="{00000000-0002-0000-0200-000002000000}"/>
    <dataValidation allowBlank="1" showInputMessage="1" showErrorMessage="1" prompt="De titel van dit werkblad staat in deze cel" sqref="B1" xr:uid="{00000000-0002-0000-0200-000003000000}"/>
  </dataValidations>
  <printOptions horizontalCentered="1"/>
  <pageMargins left="0.7" right="0.7" top="0.75" bottom="0.75" header="0.3" footer="0.3"/>
  <pageSetup paperSize="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Maandelijkse inkomsten</vt:lpstr>
      <vt:lpstr>Maandelijkse uitgaven</vt:lpstr>
      <vt:lpstr>Semesteruitgaven</vt:lpstr>
      <vt:lpstr>'Maandelijkse inkomsten'!MoneyComingIn</vt:lpstr>
      <vt:lpstr>'Maandelijkse inkomsten'!SemesterLength</vt:lpstr>
      <vt:lpstr>'Maandelijkse inkomsten'!TotalExpenses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
  <dcterms:created xsi:type="dcterms:W3CDTF">2018-03-21T11:56:58Z</dcterms:created>
  <dcterms:modified xsi:type="dcterms:W3CDTF">2019-05-23T06:01:04Z</dcterms:modified>
  <cp:version/>
</cp:coreProperties>
</file>