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Z:\External Resources\Template\20120910_FY13HOSep1\06_ToDTP_Batch02\1044\DTPed\"/>
    </mc:Choice>
  </mc:AlternateContent>
  <bookViews>
    <workbookView xWindow="0" yWindow="0" windowWidth="10245" windowHeight="6495" tabRatio="795"/>
  </bookViews>
  <sheets>
    <sheet name="Enkelt skolebudsjett" sheetId="1" r:id="rId1"/>
    <sheet name="Totale inntekter og utgifter " sheetId="2" r:id="rId2"/>
  </sheets>
  <definedNames>
    <definedName name="Slicer_BESKRIVELSE">#N/A</definedName>
  </definedNames>
  <calcPr calcId="15251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B16" i="1" l="1"/>
  <c r="B3" i="1" l="1"/>
  <c r="B15" i="1" l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<sst xmlns="http://schemas.openxmlformats.org/spreadsheetml/2006/main" count="48" uniqueCount="31">
  <si>
    <t>Inntekt</t>
  </si>
  <si>
    <t>Stipend</t>
  </si>
  <si>
    <t>Leie</t>
  </si>
  <si>
    <t>Dagligvarer</t>
  </si>
  <si>
    <t>Utgift</t>
  </si>
  <si>
    <t>Lønn</t>
  </si>
  <si>
    <t>Gass</t>
  </si>
  <si>
    <t>Fest</t>
  </si>
  <si>
    <t>Bøker</t>
  </si>
  <si>
    <t>Semesteravgift</t>
  </si>
  <si>
    <t>Totalsum</t>
  </si>
  <si>
    <t>Kolonneetiketter</t>
  </si>
  <si>
    <t>Telefonregning</t>
  </si>
  <si>
    <t>Internett og kabel</t>
  </si>
  <si>
    <t>Eksamensavgift</t>
  </si>
  <si>
    <t>Inntekt i forhold til utgifter etter måned</t>
  </si>
  <si>
    <t>Budsjettfiltre</t>
  </si>
  <si>
    <t>INNTEKT</t>
  </si>
  <si>
    <t>UTGIFT</t>
  </si>
  <si>
    <t>TYPE</t>
  </si>
  <si>
    <t>BESKRIVELSE</t>
  </si>
  <si>
    <t>BELØP</t>
  </si>
  <si>
    <t>Totale inntekter og utgifter</t>
  </si>
  <si>
    <t>Pivottabellen nedenfor er datakilden for arket Enkelt studiebudsjett. Alle endringer kan gi endringer i diagrammet eller feil.</t>
  </si>
  <si>
    <t>Registrer inntekter og utgifter</t>
  </si>
  <si>
    <t>Kredittkortregning</t>
  </si>
  <si>
    <t>2012</t>
  </si>
  <si>
    <t>nov</t>
  </si>
  <si>
    <t>DATO</t>
  </si>
  <si>
    <t>Radetiketter</t>
  </si>
  <si>
    <t>Totalbeløp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</si>
</sst>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kr&quot;\ #,##0.00"/>
  </numFmts>
  <fonts count="11" x14ac:knownFonts="1">
    <font>
      <sz val="10"/>
      <color theme="0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color theme="0"/>
      <name val="Corbel"/>
      <family val="2"/>
      <scheme val="minor"/>
    </font>
    <font>
      <sz val="9"/>
      <color theme="0"/>
      <name val="Corbel"/>
      <family val="2"/>
      <scheme val="minor"/>
    </font>
    <font>
      <i/>
      <sz val="9"/>
      <color theme="0"/>
      <name val="Corbel"/>
      <family val="2"/>
      <scheme val="minor"/>
    </font>
    <font>
      <b/>
      <sz val="18"/>
      <color theme="4" tint="0.39994506668294322"/>
      <name val="Calibri"/>
      <family val="2"/>
      <scheme val="major"/>
    </font>
    <font>
      <sz val="10"/>
      <color theme="5" tint="0.39997558519241921"/>
      <name val="Corbel"/>
      <family val="2"/>
      <scheme val="minor"/>
    </font>
    <font>
      <sz val="10"/>
      <color rgb="FFFFC000"/>
      <name val="Corbel"/>
      <family val="2"/>
      <scheme val="minor"/>
    </font>
    <font>
      <sz val="10"/>
      <color rgb="FF00BAB7"/>
      <name val="Corbel"/>
      <family val="2"/>
      <scheme val="minor"/>
    </font>
    <font>
      <sz val="10"/>
      <color rgb="FF41C9C2"/>
      <name val="Corbel"/>
      <family val="2"/>
      <scheme val="minor"/>
    </font>
    <font>
      <sz val="10"/>
      <color theme="5" tint="0.39994506668294322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</borders>
  <cellStyleXfs count="3">
    <xf numFmtId="0" fontId="0" fillId="3" borderId="0">
      <alignment vertical="center"/>
    </xf>
    <xf numFmtId="164" fontId="1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</cellStyleXfs>
  <cellXfs count="28">
    <xf numFmtId="0" fontId="0" fillId="3" borderId="0" xfId="0">
      <alignment vertical="center"/>
    </xf>
    <xf numFmtId="0" fontId="5" fillId="2" borderId="0" xfId="2" applyFill="1" applyAlignment="1">
      <alignment horizontal="left" vertical="center" indent="1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14" fontId="2" fillId="2" borderId="0" xfId="0" applyNumberFormat="1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5" fillId="3" borderId="0" xfId="2" applyFill="1">
      <alignment vertical="center"/>
    </xf>
    <xf numFmtId="0" fontId="5" fillId="3" borderId="0" xfId="2" applyFill="1" applyAlignment="1">
      <alignment vertical="top"/>
    </xf>
    <xf numFmtId="0" fontId="0" fillId="4" borderId="4" xfId="0" applyFill="1" applyBorder="1">
      <alignment vertical="center"/>
    </xf>
    <xf numFmtId="0" fontId="0" fillId="5" borderId="5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2" applyFill="1">
      <alignment vertical="center"/>
    </xf>
    <xf numFmtId="165" fontId="0" fillId="2" borderId="0" xfId="0" applyNumberFormat="1" applyFill="1" applyAlignment="1">
      <alignment horizontal="right" vertical="center" inden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horizontal="right" vertical="center" indent="1"/>
    </xf>
    <xf numFmtId="165" fontId="7" fillId="2" borderId="0" xfId="1" applyNumberFormat="1" applyFont="1" applyFill="1" applyBorder="1" applyAlignment="1">
      <alignment horizontal="right" vertical="center" indent="1"/>
    </xf>
    <xf numFmtId="165" fontId="9" fillId="2" borderId="0" xfId="0" applyNumberFormat="1" applyFont="1" applyFill="1" applyAlignment="1">
      <alignment horizontal="right" vertical="center" indent="1"/>
    </xf>
    <xf numFmtId="165" fontId="10" fillId="2" borderId="0" xfId="0" applyNumberFormat="1" applyFont="1" applyFill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4" fontId="0" fillId="2" borderId="0" xfId="0" applyNumberFormat="1" applyFill="1" applyAlignment="1">
      <alignment horizontal="left" vertical="center" indent="1"/>
    </xf>
    <xf numFmtId="0" fontId="4" fillId="2" borderId="0" xfId="0" applyFont="1" applyFill="1" applyAlignment="1">
      <alignment vertical="center" wrapText="1"/>
    </xf>
  </cellXfs>
  <cellStyles count="3">
    <cellStyle name="Normal" xfId="0" builtinId="0" customBuiltin="1"/>
    <cellStyle name="Tittel" xfId="2" builtinId="15" customBuiltin="1"/>
    <cellStyle name="Valuta" xfId="1" builtinId="4"/>
  </cellStyles>
  <dxfs count="41">
    <dxf>
      <font>
        <color theme="4" tint="0.39997558519241921"/>
      </font>
    </dxf>
    <dxf>
      <font>
        <color theme="5" tint="0.39997558519241921"/>
      </font>
    </dxf>
    <dxf>
      <fill>
        <patternFill>
          <bgColor theme="1" tint="0.14999847407452621"/>
        </patternFill>
      </fill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horizontal="right" indent="1" readingOrder="0"/>
    </dxf>
    <dxf>
      <numFmt numFmtId="165" formatCode="&quot;kr&quot;\ #,##0.00"/>
    </dxf>
    <dxf>
      <numFmt numFmtId="165" formatCode="&quot;kr&quot;\ #,##0.00"/>
    </dxf>
    <dxf>
      <numFmt numFmtId="165" formatCode="&quot;kr&quot;\ #,##0.00"/>
    </dxf>
    <dxf>
      <font>
        <color rgb="FF41C9C2"/>
      </font>
    </dxf>
    <dxf>
      <font>
        <color theme="5" tint="0.39994506668294322"/>
      </font>
    </dxf>
    <dxf>
      <numFmt numFmtId="165" formatCode="&quot;kr&quot;\ #,##0.00"/>
    </dxf>
    <dxf>
      <numFmt numFmtId="165" formatCode="&quot;kr&quot;\ #,##0.00"/>
    </dxf>
    <dxf>
      <font>
        <color theme="5" tint="0.39994506668294322"/>
      </font>
    </dxf>
    <dxf>
      <font>
        <color rgb="FF41C9C2"/>
      </font>
    </dxf>
    <dxf>
      <numFmt numFmtId="165" formatCode="&quot;kr&quot;\ #,##0.00"/>
    </dxf>
    <dxf>
      <numFmt numFmtId="165" formatCode="&quot;kr&quot;\ #,##0.00"/>
    </dxf>
    <dxf>
      <numFmt numFmtId="165" formatCode="&quot;kr&quot;\ #,##0.00"/>
    </dxf>
    <dxf>
      <alignment horizontal="right" indent="1" readingOrder="0"/>
    </dxf>
    <dxf>
      <alignment vertical="center" readingOrder="0"/>
    </dxf>
    <dxf>
      <alignment vertical="center" indent="0" readingOrder="0"/>
    </dxf>
    <dxf>
      <alignment vertical="center" indent="0" readingOrder="0"/>
    </dxf>
    <dxf>
      <fill>
        <patternFill>
          <bgColor theme="1" tint="0.14999847407452621"/>
        </patternFill>
      </fill>
    </dxf>
    <dxf>
      <font>
        <color theme="5" tint="0.39997558519241921"/>
      </font>
    </dxf>
    <dxf>
      <font>
        <color theme="4" tint="0.39997558519241921"/>
      </font>
    </dxf>
    <dxf>
      <numFmt numFmtId="165" formatCode="&quot;kr&quot;\ #,##0.00"/>
      <fill>
        <patternFill patternType="solid">
          <fgColor indexed="64"/>
          <bgColor theme="1" tint="0.14999847407452621"/>
        </patternFill>
      </fill>
      <alignment horizontal="righ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Corbel"/>
        <scheme val="minor"/>
      </font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Corbel"/>
        <scheme val="minor"/>
      </font>
      <numFmt numFmtId="19" formatCode="dd/mm/yyyy"/>
      <fill>
        <patternFill patternType="solid">
          <fgColor indexed="64"/>
          <bgColor theme="1" tint="0.14999847407452621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ont>
        <color theme="4" tint="0.39994506668294322"/>
      </font>
    </dxf>
    <dxf>
      <font>
        <color theme="5" tint="0.39994506668294322"/>
      </font>
    </dxf>
    <dxf>
      <font>
        <color theme="4" tint="0.39994506668294322"/>
      </font>
    </dxf>
    <dxf>
      <font>
        <color theme="5" tint="0.39994506668294322"/>
      </font>
    </dxf>
    <dxf>
      <font>
        <name val="Calibri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/>
        <i val="0"/>
        <color theme="0"/>
      </font>
      <border>
        <left/>
        <right/>
        <top style="thin">
          <color theme="0" tint="-0.14996795556505021"/>
        </top>
        <bottom style="double">
          <color theme="0" tint="-0.14996795556505021"/>
        </bottom>
      </border>
    </dxf>
    <dxf>
      <font>
        <b val="0"/>
        <i val="0"/>
        <strike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3" defaultTableStyle="Enkelt skolebudsjett" defaultPivotStyle="Income &amp; Expense Totals">
    <tableStyle name="Enkelt skolebudsjett" pivot="0" count="2">
      <tableStyleElement type="wholeTable" dxfId="40"/>
      <tableStyleElement type="headerRow" dxfId="39"/>
    </tableStyle>
    <tableStyle name="Income &amp; Expense Totals" table="0" count="2">
      <tableStyleElement type="wholeTable" dxfId="38"/>
      <tableStyleElement type="headerRow" dxfId="37"/>
    </tableStyle>
    <tableStyle name="Simple College Budget Slicer" pivot="0" table="0" count="10">
      <tableStyleElement type="wholeTable" dxfId="36"/>
      <tableStyleElement type="headerRow" dxfId="35"/>
    </tableStyle>
  </tableStyles>
  <colors>
    <mruColors>
      <color rgb="FF41C9C2"/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[Simple college budget_TP103428901.xltm]Totale inntekter og utgifter !pvtInntekterOgUtgifter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solidFill>
            <a:schemeClr val="accent1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7"/>
        <c:spPr>
          <a:solidFill>
            <a:schemeClr val="accent2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8"/>
      </c:pivotFmt>
      <c:pivotFmt>
        <c:idx val="9"/>
        <c:spPr>
          <a:solidFill>
            <a:schemeClr val="accent1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10"/>
        <c:spPr>
          <a:solidFill>
            <a:schemeClr val="accent2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</c:pivotFmt>
      <c:pivotFmt>
        <c:idx val="14"/>
      </c:pivotFmt>
      <c:pivotFmt>
        <c:idx val="15"/>
        <c:spPr>
          <a:solidFill>
            <a:schemeClr val="accent2">
              <a:lumMod val="60000"/>
              <a:lumOff val="40000"/>
            </a:schemeClr>
          </a:solidFill>
          <a:scene3d>
            <a:camera prst="orthographicFront"/>
            <a:lightRig rig="threePt" dir="t">
              <a:rot lat="0" lon="0" rev="1200000"/>
            </a:lightRig>
          </a:scene3d>
          <a:sp3d>
            <a:bevelT w="0" h="0"/>
          </a:sp3d>
        </c:spPr>
        <c:marker>
          <c:symbol val="none"/>
        </c:marker>
      </c:pivotFmt>
      <c:pivotFmt>
        <c:idx val="16"/>
        <c:spPr>
          <a:solidFill>
            <a:schemeClr val="accent1">
              <a:lumMod val="60000"/>
              <a:lumOff val="40000"/>
            </a:schemeClr>
          </a:solidFill>
          <a:scene3d>
            <a:camera prst="orthographicFront"/>
            <a:lightRig rig="threePt" dir="t">
              <a:rot lat="0" lon="0" rev="1200000"/>
            </a:lightRig>
          </a:scene3d>
          <a:sp3d>
            <a:bevelT w="0" h="0"/>
          </a:sp3d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'Totale inntekter og utgifter '!$C$3:$C$4</c:f>
              <c:strCache>
                <c:ptCount val="1"/>
                <c:pt idx="0">
                  <c:v>Inntekt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multiLvlStrRef>
              <c:f>'Totale inntekter og utgifter '!$B$5:$B$7</c:f>
              <c:multiLvlStrCache>
                <c:ptCount val="1"/>
                <c:lvl>
                  <c:pt idx="0">
                    <c:v>nov</c:v>
                  </c:pt>
                </c:lvl>
                <c:lvl>
                  <c:pt idx="0">
                    <c:v>2012</c:v>
                  </c:pt>
                </c:lvl>
              </c:multiLvlStrCache>
            </c:multiLvlStrRef>
          </c:cat>
          <c:val>
            <c:numRef>
              <c:f>'Totale inntekter og utgifter '!$C$5:$C$7</c:f>
              <c:numCache>
                <c:formatCode>"kr"\ #\ ##0.00</c:formatCode>
                <c:ptCount val="1"/>
                <c:pt idx="0">
                  <c:v>3200</c:v>
                </c:pt>
              </c:numCache>
            </c:numRef>
          </c:val>
        </c:ser>
        <c:ser>
          <c:idx val="1"/>
          <c:order val="1"/>
          <c:tx>
            <c:strRef>
              <c:f>'Totale inntekter og utgifter '!$D$3:$D$4</c:f>
              <c:strCache>
                <c:ptCount val="1"/>
                <c:pt idx="0">
                  <c:v>Utgift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multiLvlStrRef>
              <c:f>'Totale inntekter og utgifter '!$B$5:$B$7</c:f>
              <c:multiLvlStrCache>
                <c:ptCount val="1"/>
                <c:lvl>
                  <c:pt idx="0">
                    <c:v>nov</c:v>
                  </c:pt>
                </c:lvl>
                <c:lvl>
                  <c:pt idx="0">
                    <c:v>2012</c:v>
                  </c:pt>
                </c:lvl>
              </c:multiLvlStrCache>
            </c:multiLvlStrRef>
          </c:cat>
          <c:val>
            <c:numRef>
              <c:f>'Totale inntekter og utgifter '!$D$5:$D$7</c:f>
              <c:numCache>
                <c:formatCode>"kr"\ #\ ##0.00</c:formatCode>
                <c:ptCount val="1"/>
                <c:pt idx="0">
                  <c:v>2874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091416"/>
        <c:axId val="163096880"/>
      </c:barChart>
      <c:catAx>
        <c:axId val="163091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b="1">
                <a:latin typeface="+mj-lt"/>
              </a:defRPr>
            </a:pPr>
            <a:endParaRPr lang="nb-NO"/>
          </a:p>
        </c:txPr>
        <c:crossAx val="163096880"/>
        <c:crosses val="autoZero"/>
        <c:auto val="1"/>
        <c:lblAlgn val="ctr"/>
        <c:lblOffset val="100"/>
        <c:noMultiLvlLbl val="0"/>
      </c:catAx>
      <c:valAx>
        <c:axId val="163096880"/>
        <c:scaling>
          <c:orientation val="minMax"/>
          <c:min val="0"/>
        </c:scaling>
        <c:delete val="0"/>
        <c:axPos val="l"/>
        <c:majorGridlines/>
        <c:numFmt formatCode="&quot;kr&quot;\ #,##0.0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b-NO"/>
          </a:p>
        </c:txPr>
        <c:crossAx val="163091416"/>
        <c:crosses val="autoZero"/>
        <c:crossBetween val="between"/>
      </c:valAx>
      <c:spPr>
        <a:solidFill>
          <a:schemeClr val="tx1">
            <a:lumMod val="85000"/>
            <a:lumOff val="1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2</xdr:row>
      <xdr:rowOff>114300</xdr:rowOff>
    </xdr:from>
    <xdr:to>
      <xdr:col>13</xdr:col>
      <xdr:colOff>628650</xdr:colOff>
      <xdr:row>14</xdr:row>
      <xdr:rowOff>180975</xdr:rowOff>
    </xdr:to>
    <xdr:graphicFrame macro="">
      <xdr:nvGraphicFramePr>
        <xdr:cNvPr id="3" name="Inntekter i forhold til utgifter etter måned" descr="Column chart showing summary of Income and Expenses for each month." title="Inntekter i forhold til utgifter etter måne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504826</xdr:colOff>
      <xdr:row>1</xdr:row>
      <xdr:rowOff>19050</xdr:rowOff>
    </xdr:from>
    <xdr:to>
      <xdr:col>15</xdr:col>
      <xdr:colOff>38102</xdr:colOff>
      <xdr:row>1</xdr:row>
      <xdr:rowOff>200026</xdr:rowOff>
    </xdr:to>
    <xdr:sp macro="[0]!refreshPivots" textlink="">
      <xdr:nvSpPr>
        <xdr:cNvPr id="5" name="Oppdater diagram" descr="Klikk for å oppdatere pivotdiagram" title="Oppdater diagram"/>
        <xdr:cNvSpPr/>
      </xdr:nvSpPr>
      <xdr:spPr>
        <a:xfrm>
          <a:off x="8010526" y="676275"/>
          <a:ext cx="2219326" cy="180976"/>
        </a:xfrm>
        <a:prstGeom prst="roundRect">
          <a:avLst>
            <a:gd name="adj" fmla="val 0"/>
          </a:avLst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r"/>
          <a:r>
            <a:rPr lang="en-US" sz="800" i="1" u="none">
              <a:solidFill>
                <a:schemeClr val="accent2">
                  <a:lumMod val="60000"/>
                  <a:lumOff val="40000"/>
                </a:schemeClr>
              </a:solidFill>
            </a:rPr>
            <a:t>KLIKK HER FOR Å OPPDATERE DIAGRAM</a:t>
          </a:r>
        </a:p>
      </xdr:txBody>
    </xdr:sp>
    <xdr:clientData fPrintsWithSheet="0"/>
  </xdr:twoCellAnchor>
  <xdr:twoCellAnchor editAs="oneCell">
    <xdr:from>
      <xdr:col>6</xdr:col>
      <xdr:colOff>104774</xdr:colOff>
      <xdr:row>17</xdr:row>
      <xdr:rowOff>57151</xdr:rowOff>
    </xdr:from>
    <xdr:to>
      <xdr:col>14</xdr:col>
      <xdr:colOff>371474</xdr:colOff>
      <xdr:row>21</xdr:row>
      <xdr:rowOff>228601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Budsjettutgift-slice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udsjettutgift-slic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38725" y="4981575"/>
              <a:ext cx="474345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NOR" refreshedDate="41247.357080439811" createdVersion="5" refreshedVersion="5" minRefreshableVersion="3" recordCount="14">
  <cacheSource type="worksheet">
    <worksheetSource name="tblInntekterOgUtgifter"/>
  </cacheSource>
  <cacheFields count="5">
    <cacheField name="DATO" numFmtId="14">
      <sharedItems containsSemiMixedTypes="0" containsNonDate="0" containsDate="1" containsString="0" minDate="2012-11-14T00:00:00" maxDate="2012-11-27T00:00:00" count="10">
        <d v="2012-11-14T00:00:00"/>
        <d v="2012-11-16T00:00:00"/>
        <d v="2012-11-17T00:00:00"/>
        <d v="2012-11-18T00:00:00"/>
        <d v="2012-11-19T00:00:00"/>
        <d v="2012-11-20T00:00:00"/>
        <d v="2012-11-22T00:00:00"/>
        <d v="2012-11-23T00:00:00"/>
        <d v="2012-11-24T00:00:00"/>
        <d v="2012-11-26T00:00:00"/>
      </sharedItems>
      <fieldGroup par="4" base="0">
        <rangePr groupBy="months" startDate="2012-11-14T00:00:00" endDate="2012-11-27T00:00:00"/>
        <groupItems count="14">
          <s v="&lt;14.11.2012"/>
          <s v="jan"/>
          <s v="feb"/>
          <s v="mar"/>
          <s v="apr"/>
          <s v="mai"/>
          <s v="jun"/>
          <s v="jul"/>
          <s v="aug"/>
          <s v="sep"/>
          <s v="okt"/>
          <s v="nov"/>
          <s v="des"/>
          <s v="&gt;27.11.2012"/>
        </groupItems>
      </fieldGroup>
    </cacheField>
    <cacheField name="TYPE" numFmtId="0">
      <sharedItems count="4">
        <s v="Inntekt"/>
        <s v="Utgift"/>
        <s v="Expense" u="1"/>
        <s v="Income" u="1"/>
      </sharedItems>
    </cacheField>
    <cacheField name="BESKRIVELSE" numFmtId="0">
      <sharedItems count="12">
        <s v="Stipend"/>
        <s v="Leie"/>
        <s v="Dagligvarer"/>
        <s v="Telefonregning"/>
        <s v="Lønn"/>
        <s v="Gass"/>
        <s v="Fest"/>
        <s v="Internett og kabel"/>
        <s v="Bøker"/>
        <s v="Semesteravgift"/>
        <s v="Kredittkortregning"/>
        <s v="Eksamensavgift"/>
      </sharedItems>
    </cacheField>
    <cacheField name="BELØP" numFmtId="165">
      <sharedItems containsSemiMixedTypes="0" containsString="0" containsNumber="1" containsInteger="1" minValue="23" maxValue="2300"/>
    </cacheField>
    <cacheField name="År" numFmtId="0" databaseField="0">
      <fieldGroup base="0">
        <rangePr groupBy="years" startDate="2012-11-14T00:00:00" endDate="2012-11-27T00:00:00"/>
        <groupItems count="3">
          <s v="&lt;14.11.2012"/>
          <s v="2012"/>
          <s v="&gt;27.11.2012"/>
        </groupItems>
      </fieldGroup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  <n v="2300"/>
  </r>
  <r>
    <x v="1"/>
    <x v="1"/>
    <x v="1"/>
    <n v="850"/>
  </r>
  <r>
    <x v="1"/>
    <x v="1"/>
    <x v="2"/>
    <n v="243"/>
  </r>
  <r>
    <x v="1"/>
    <x v="1"/>
    <x v="3"/>
    <n v="74"/>
  </r>
  <r>
    <x v="2"/>
    <x v="0"/>
    <x v="4"/>
    <n v="450"/>
  </r>
  <r>
    <x v="3"/>
    <x v="1"/>
    <x v="5"/>
    <n v="60"/>
  </r>
  <r>
    <x v="4"/>
    <x v="1"/>
    <x v="6"/>
    <n v="45"/>
  </r>
  <r>
    <x v="4"/>
    <x v="1"/>
    <x v="7"/>
    <n v="99"/>
  </r>
  <r>
    <x v="5"/>
    <x v="1"/>
    <x v="8"/>
    <n v="23"/>
  </r>
  <r>
    <x v="5"/>
    <x v="1"/>
    <x v="9"/>
    <n v="900"/>
  </r>
  <r>
    <x v="6"/>
    <x v="1"/>
    <x v="10"/>
    <n v="120"/>
  </r>
  <r>
    <x v="7"/>
    <x v="0"/>
    <x v="4"/>
    <n v="450"/>
  </r>
  <r>
    <x v="8"/>
    <x v="1"/>
    <x v="2"/>
    <n v="340"/>
  </r>
  <r>
    <x v="9"/>
    <x v="1"/>
    <x v="11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vtInntekterOgUtgifter" cacheId="5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chartFormat="5" rowHeaderCaption="Radetiketter">
  <location ref="B3:E7" firstHeaderRow="1" firstDataRow="2" firstDataCol="1"/>
  <pivotFields count="5">
    <pivotField axis="axisRow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Col" showAll="0">
      <items count="5">
        <item m="1" x="3"/>
        <item m="1" x="2"/>
        <item x="0"/>
        <item x="1"/>
        <item t="default"/>
      </items>
    </pivotField>
    <pivotField showAll="0" defaultSubtotal="0">
      <items count="12">
        <item x="8"/>
        <item x="2"/>
        <item x="11"/>
        <item x="6"/>
        <item x="5"/>
        <item x="7"/>
        <item x="10"/>
        <item x="1"/>
        <item x="4"/>
        <item x="9"/>
        <item x="0"/>
        <item x="3"/>
      </items>
    </pivotField>
    <pivotField dataField="1" numFmtId="165" showAll="0" defaultSubtotal="0"/>
    <pivotField axis="axisRow" showAll="0" defaultSubtotal="0">
      <items count="3">
        <item x="1"/>
        <item x="0"/>
        <item x="2"/>
      </items>
    </pivotField>
  </pivotFields>
  <rowFields count="2">
    <field x="4"/>
    <field x="0"/>
  </rowFields>
  <rowItems count="3">
    <i>
      <x/>
    </i>
    <i r="1">
      <x v="11"/>
    </i>
    <i t="grand">
      <x/>
    </i>
  </rowItems>
  <colFields count="1">
    <field x="1"/>
  </colFields>
  <colItems count="3">
    <i>
      <x v="2"/>
    </i>
    <i>
      <x v="3"/>
    </i>
    <i t="grand">
      <x/>
    </i>
  </colItems>
  <dataFields count="1">
    <dataField name="Totalbeløp" fld="3" baseField="0" baseItem="0"/>
  </dataFields>
  <formats count="13">
    <format dxfId="25">
      <pivotArea field="1" grandRow="1" outline="0" collapsedLevelsAreSubtotals="1" axis="axisCol" fieldPosition="0">
        <references count="1">
          <reference field="1" count="1" selected="0">
            <x v="0"/>
          </reference>
        </references>
      </pivotArea>
    </format>
    <format dxfId="24">
      <pivotArea field="1" grandRow="1" outline="0" collapsedLevelsAreSubtotals="1" axis="axisCol" fieldPosition="0">
        <references count="1">
          <reference field="1" count="1" selected="0">
            <x v="1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grandRow="1" outline="0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1" grandRow="1" outline="0" collapsedLevelsAreSubtotals="1" axis="axisCol" fieldPosition="0">
        <references count="1">
          <reference field="1" count="1" selected="0">
            <x v="2"/>
          </reference>
        </references>
      </pivotArea>
    </format>
    <format dxfId="17">
      <pivotArea field="1" grandRow="1" outline="0" collapsedLevelsAreSubtotals="1" axis="axisCol" fieldPosition="0">
        <references count="1">
          <reference field="1" count="1" selected="0">
            <x v="3"/>
          </reference>
        </references>
      </pivotArea>
    </format>
    <format dxfId="16">
      <pivotArea grandRow="1" grandCol="1" outline="0" collapsedLevelsAreSubtotals="1" fieldPosition="0"/>
    </format>
    <format dxfId="15">
      <pivotArea field="1" grandRow="1" outline="0" collapsedLevelsAreSubtotals="1" axis="axisCol" fieldPosition="0">
        <references count="1">
          <reference field="1" count="1" selected="0">
            <x v="2"/>
          </reference>
        </references>
      </pivotArea>
    </format>
    <format dxfId="14">
      <pivotArea field="1" grandRow="1" outline="0" collapsedLevelsAreSubtotals="1" axis="axisCol" fieldPosition="0">
        <references count="1">
          <reference field="1" count="1" selected="0">
            <x v="3"/>
          </reference>
        </references>
      </pivotArea>
    </format>
    <format dxfId="13">
      <pivotArea collapsedLevelsAreSubtotals="1" fieldPosition="0">
        <references count="2">
          <reference field="0" count="1">
            <x v="11"/>
          </reference>
          <reference field="4" count="1" selected="0">
            <x v="0"/>
          </reference>
        </references>
      </pivotArea>
    </format>
  </formats>
  <chartFormats count="4">
    <chartFormat chart="2" format="11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2" format="12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Income &amp; Expense Totals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nntekts- og utgiftssummer" altTextSummary="Summerer inntekter og utgifter etter måned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BESKRIVELSE" sourceName="BESKRIVELSE">
  <pivotTables>
    <pivotTable tabId="2" name="pvtInntekterOgUtgifter"/>
  </pivotTables>
  <data>
    <tabular pivotCacheId="2">
      <items count="12">
        <i x="8" s="1"/>
        <i x="2" s="1"/>
        <i x="11" s="1"/>
        <i x="6" s="1"/>
        <i x="5" s="1"/>
        <i x="7" s="1"/>
        <i x="10" s="1"/>
        <i x="1" s="1"/>
        <i x="4" s="1"/>
        <i x="9" s="1"/>
        <i x="0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Budsjettutgift-slicer" cache="Slicer_BESKRIVELSE" caption="Bruk CTRL + klikk for å filtrere flere utgifter" columnCount="4" rowHeight="209550"/>
</slicers>
</file>

<file path=xl/tables/table1.xml><?xml version="1.0" encoding="utf-8"?>
<table xmlns="http://schemas.openxmlformats.org/spreadsheetml/2006/main" id="1" name="tblInntekterOgUtgifter" displayName="tblInntekterOgUtgifter" ref="B2:E16" totalsRowShown="0" dataDxfId="30">
  <autoFilter ref="B2:E16"/>
  <tableColumns count="4">
    <tableColumn id="1" name="DATO" dataDxfId="29"/>
    <tableColumn id="2" name="TYPE" dataDxfId="28"/>
    <tableColumn id="3" name="BESKRIVELSE" dataDxfId="27"/>
    <tableColumn id="4" name="BELØP" dataDxfId="26"/>
  </tableColumns>
  <tableStyleInfo name="Enkelt skolebudsjett" showFirstColumn="0" showLastColumn="0" showRowStripes="1" showColumnStripes="0"/>
  <extLst>
    <ext xmlns:x14="http://schemas.microsoft.com/office/spreadsheetml/2009/9/main" uri="{504A1905-F514-4f6f-8877-14C23A59335A}">
      <x14:table altText="Inntekter Og Utgifter" altTextSummary="Liste over inntekter og utgifter, herunder Dato, Type, Beskrivelse og Beløp."/>
    </ext>
  </extLst>
</table>
</file>

<file path=xl/theme/theme1.xml><?xml version="1.0" encoding="utf-8"?>
<a:theme xmlns:a="http://schemas.openxmlformats.org/drawingml/2006/main" name="Office Theme">
  <a:themeElements>
    <a:clrScheme name="Simple College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7514E"/>
      </a:accent1>
      <a:accent2>
        <a:srgbClr val="693C00"/>
      </a:accent2>
      <a:accent3>
        <a:srgbClr val="397E1E"/>
      </a:accent3>
      <a:accent4>
        <a:srgbClr val="990B16"/>
      </a:accent4>
      <a:accent5>
        <a:srgbClr val="004274"/>
      </a:accent5>
      <a:accent6>
        <a:srgbClr val="632469"/>
      </a:accent6>
      <a:hlink>
        <a:srgbClr val="004274"/>
      </a:hlink>
      <a:folHlink>
        <a:srgbClr val="632469"/>
      </a:folHlink>
    </a:clrScheme>
    <a:fontScheme name="Simple College Budge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P24"/>
  <sheetViews>
    <sheetView showGridLines="0" tabSelected="1" zoomScaleNormal="100" workbookViewId="0"/>
  </sheetViews>
  <sheetFormatPr baseColWidth="10" defaultColWidth="9.140625" defaultRowHeight="21" customHeight="1" x14ac:dyDescent="0.2"/>
  <cols>
    <col min="1" max="1" width="2" style="2" customWidth="1"/>
    <col min="2" max="2" width="15.85546875" style="2" customWidth="1"/>
    <col min="3" max="3" width="13.5703125" style="2" customWidth="1"/>
    <col min="4" max="4" width="24.28515625" style="2" customWidth="1"/>
    <col min="5" max="5" width="14" style="2" customWidth="1"/>
    <col min="6" max="6" width="4.28515625" style="2" customWidth="1"/>
    <col min="7" max="7" width="2" style="2" customWidth="1"/>
    <col min="8" max="12" width="9.140625" style="2"/>
    <col min="13" max="13" width="11" style="2" customWidth="1"/>
    <col min="14" max="14" width="10.5703125" style="2" customWidth="1"/>
    <col min="15" max="15" width="9.5703125" style="2" customWidth="1"/>
    <col min="16" max="16" width="2" style="6" customWidth="1"/>
    <col min="17" max="16384" width="9.140625" style="2"/>
  </cols>
  <sheetData>
    <row r="1" spans="1:16" ht="51.75" customHeight="1" x14ac:dyDescent="0.2">
      <c r="A1" s="1" t="s">
        <v>24</v>
      </c>
      <c r="B1" s="10"/>
      <c r="G1" s="1" t="s">
        <v>15</v>
      </c>
      <c r="H1" s="10"/>
    </row>
    <row r="2" spans="1:16" ht="21" customHeight="1" thickBot="1" x14ac:dyDescent="0.25">
      <c r="B2" t="s">
        <v>28</v>
      </c>
      <c r="C2" t="s">
        <v>19</v>
      </c>
      <c r="D2" t="s">
        <v>20</v>
      </c>
      <c r="E2" t="s">
        <v>21</v>
      </c>
      <c r="G2" s="3"/>
      <c r="H2" s="4"/>
      <c r="I2" s="4"/>
      <c r="J2" s="4"/>
      <c r="K2" s="4"/>
      <c r="L2" s="4"/>
      <c r="M2" s="4"/>
      <c r="N2" s="4"/>
      <c r="O2" s="4"/>
      <c r="P2" s="7"/>
    </row>
    <row r="3" spans="1:16" ht="21" customHeight="1" thickTop="1" x14ac:dyDescent="0.2">
      <c r="B3" s="8">
        <f ca="1">TODAY()-20</f>
        <v>41227</v>
      </c>
      <c r="C3" s="20" t="s">
        <v>0</v>
      </c>
      <c r="D3" s="9" t="s">
        <v>1</v>
      </c>
      <c r="E3" s="21">
        <v>2300</v>
      </c>
      <c r="G3" s="3"/>
      <c r="H3" s="5"/>
      <c r="I3" s="5"/>
      <c r="J3" s="5"/>
      <c r="K3" s="5"/>
      <c r="L3" s="5"/>
      <c r="M3" s="5"/>
      <c r="N3" s="5"/>
      <c r="O3" s="5"/>
      <c r="P3" s="7"/>
    </row>
    <row r="4" spans="1:16" ht="21" customHeight="1" x14ac:dyDescent="0.2">
      <c r="B4" s="8">
        <f ca="1">TODAY()-18</f>
        <v>41229</v>
      </c>
      <c r="C4" s="19" t="s">
        <v>4</v>
      </c>
      <c r="D4" s="9" t="s">
        <v>2</v>
      </c>
      <c r="E4" s="22">
        <v>850</v>
      </c>
      <c r="G4" s="3"/>
      <c r="H4" s="3"/>
      <c r="I4" s="3"/>
      <c r="J4" s="3"/>
      <c r="K4" s="3"/>
      <c r="L4" s="3"/>
      <c r="M4" s="3"/>
      <c r="N4" s="3"/>
      <c r="O4" s="3"/>
      <c r="P4" s="7"/>
    </row>
    <row r="5" spans="1:16" ht="21" customHeight="1" x14ac:dyDescent="0.2">
      <c r="B5" s="8">
        <f ca="1">TODAY()-18</f>
        <v>41229</v>
      </c>
      <c r="C5" s="19" t="s">
        <v>4</v>
      </c>
      <c r="D5" s="9" t="s">
        <v>3</v>
      </c>
      <c r="E5" s="22">
        <v>243</v>
      </c>
      <c r="G5" s="3"/>
      <c r="H5" s="3"/>
      <c r="I5" s="3"/>
      <c r="J5" s="3"/>
      <c r="K5" s="3"/>
      <c r="L5" s="3"/>
      <c r="M5" s="3"/>
      <c r="N5" s="3"/>
      <c r="O5" s="12"/>
      <c r="P5" s="7"/>
    </row>
    <row r="6" spans="1:16" ht="21" customHeight="1" x14ac:dyDescent="0.2">
      <c r="B6" s="8">
        <f ca="1">TODAY()-18</f>
        <v>41229</v>
      </c>
      <c r="C6" s="19" t="s">
        <v>4</v>
      </c>
      <c r="D6" s="9" t="s">
        <v>12</v>
      </c>
      <c r="E6" s="22">
        <v>74</v>
      </c>
      <c r="G6" s="3"/>
      <c r="H6" s="3"/>
      <c r="I6" s="3"/>
      <c r="J6" s="3"/>
      <c r="K6" s="3"/>
      <c r="L6" s="3"/>
      <c r="M6" s="3"/>
      <c r="N6" s="3"/>
      <c r="O6" s="16" t="s">
        <v>17</v>
      </c>
      <c r="P6" s="7"/>
    </row>
    <row r="7" spans="1:16" ht="21" customHeight="1" x14ac:dyDescent="0.2">
      <c r="B7" s="8">
        <f ca="1">TODAY()-17</f>
        <v>41230</v>
      </c>
      <c r="C7" s="20" t="s">
        <v>0</v>
      </c>
      <c r="D7" s="9" t="s">
        <v>5</v>
      </c>
      <c r="E7" s="21">
        <v>450</v>
      </c>
      <c r="G7" s="3"/>
      <c r="H7" s="3"/>
      <c r="I7" s="3"/>
      <c r="J7" s="3"/>
      <c r="K7" s="3"/>
      <c r="L7" s="3"/>
      <c r="M7" s="3"/>
      <c r="N7" s="3"/>
      <c r="O7" s="3"/>
      <c r="P7" s="7"/>
    </row>
    <row r="8" spans="1:16" ht="21" customHeight="1" x14ac:dyDescent="0.2">
      <c r="B8" s="8">
        <f ca="1">TODAY()-16</f>
        <v>41231</v>
      </c>
      <c r="C8" s="19" t="s">
        <v>4</v>
      </c>
      <c r="D8" s="9" t="s">
        <v>6</v>
      </c>
      <c r="E8" s="22">
        <v>60</v>
      </c>
      <c r="G8" s="3"/>
      <c r="H8" s="3"/>
      <c r="I8" s="3"/>
      <c r="J8" s="3"/>
      <c r="K8" s="3"/>
      <c r="L8" s="3"/>
      <c r="M8" s="3"/>
      <c r="N8" s="3"/>
      <c r="O8" s="13"/>
      <c r="P8" s="7"/>
    </row>
    <row r="9" spans="1:16" ht="21" customHeight="1" x14ac:dyDescent="0.2">
      <c r="B9" s="8">
        <f ca="1">TODAY()-15</f>
        <v>41232</v>
      </c>
      <c r="C9" s="19" t="s">
        <v>4</v>
      </c>
      <c r="D9" s="9" t="s">
        <v>7</v>
      </c>
      <c r="E9" s="22">
        <v>45</v>
      </c>
      <c r="G9" s="3"/>
      <c r="H9" s="3"/>
      <c r="I9" s="3"/>
      <c r="J9" s="3"/>
      <c r="K9" s="3"/>
      <c r="L9" s="3"/>
      <c r="M9" s="3"/>
      <c r="N9" s="3"/>
      <c r="O9" s="16" t="s">
        <v>18</v>
      </c>
      <c r="P9" s="7"/>
    </row>
    <row r="10" spans="1:16" ht="21" customHeight="1" x14ac:dyDescent="0.2">
      <c r="B10" s="8">
        <f ca="1">TODAY()-15</f>
        <v>41232</v>
      </c>
      <c r="C10" s="19" t="s">
        <v>4</v>
      </c>
      <c r="D10" s="9" t="s">
        <v>13</v>
      </c>
      <c r="E10" s="22">
        <v>99</v>
      </c>
      <c r="G10" s="3"/>
      <c r="H10" s="3"/>
      <c r="I10" s="3"/>
      <c r="J10" s="3"/>
      <c r="K10" s="3"/>
      <c r="L10" s="3"/>
      <c r="M10" s="3"/>
      <c r="N10" s="3"/>
      <c r="O10" s="3"/>
      <c r="P10" s="7"/>
    </row>
    <row r="11" spans="1:16" ht="21" customHeight="1" x14ac:dyDescent="0.2">
      <c r="B11" s="8">
        <f ca="1">TODAY()-14</f>
        <v>41233</v>
      </c>
      <c r="C11" s="19" t="s">
        <v>4</v>
      </c>
      <c r="D11" s="9" t="s">
        <v>8</v>
      </c>
      <c r="E11" s="22">
        <v>23</v>
      </c>
      <c r="G11" s="3"/>
      <c r="H11" s="3"/>
      <c r="I11" s="3"/>
      <c r="J11" s="3"/>
      <c r="K11" s="3"/>
      <c r="L11" s="3"/>
      <c r="M11" s="3"/>
      <c r="N11" s="3"/>
      <c r="O11" s="3"/>
      <c r="P11" s="7"/>
    </row>
    <row r="12" spans="1:16" ht="21" customHeight="1" x14ac:dyDescent="0.2">
      <c r="B12" s="8">
        <f ca="1">TODAY()-14</f>
        <v>41233</v>
      </c>
      <c r="C12" s="19" t="s">
        <v>4</v>
      </c>
      <c r="D12" s="9" t="s">
        <v>9</v>
      </c>
      <c r="E12" s="22">
        <v>900</v>
      </c>
      <c r="G12" s="3"/>
      <c r="H12" s="3"/>
      <c r="I12" s="3"/>
      <c r="J12" s="3"/>
      <c r="K12" s="3"/>
      <c r="L12" s="3"/>
      <c r="M12" s="3"/>
      <c r="N12" s="3"/>
      <c r="O12" s="3"/>
      <c r="P12" s="7"/>
    </row>
    <row r="13" spans="1:16" ht="21" customHeight="1" x14ac:dyDescent="0.2">
      <c r="B13" s="8">
        <f ca="1">TODAY()-12</f>
        <v>41235</v>
      </c>
      <c r="C13" s="19" t="s">
        <v>4</v>
      </c>
      <c r="D13" s="9" t="s">
        <v>25</v>
      </c>
      <c r="E13" s="22">
        <v>120</v>
      </c>
      <c r="G13" s="3"/>
      <c r="H13" s="3"/>
      <c r="I13" s="3"/>
      <c r="J13" s="3"/>
      <c r="K13" s="3"/>
      <c r="L13" s="3"/>
      <c r="M13" s="3"/>
      <c r="N13" s="3"/>
      <c r="O13" s="3"/>
      <c r="P13" s="7"/>
    </row>
    <row r="14" spans="1:16" ht="21" customHeight="1" x14ac:dyDescent="0.2">
      <c r="B14" s="8">
        <f ca="1">TODAY()-11</f>
        <v>41236</v>
      </c>
      <c r="C14" s="20" t="s">
        <v>0</v>
      </c>
      <c r="D14" s="9" t="s">
        <v>5</v>
      </c>
      <c r="E14" s="21">
        <v>450</v>
      </c>
      <c r="G14" s="3"/>
      <c r="H14" s="3"/>
      <c r="I14" s="3"/>
      <c r="J14" s="3"/>
      <c r="K14" s="3"/>
      <c r="L14" s="3"/>
      <c r="M14" s="3"/>
      <c r="N14" s="3"/>
      <c r="O14" s="3"/>
      <c r="P14" s="7"/>
    </row>
    <row r="15" spans="1:16" ht="21" customHeight="1" x14ac:dyDescent="0.2">
      <c r="B15" s="8">
        <f ca="1">TODAY()-10</f>
        <v>41237</v>
      </c>
      <c r="C15" s="19" t="s">
        <v>4</v>
      </c>
      <c r="D15" s="9" t="s">
        <v>3</v>
      </c>
      <c r="E15" s="22">
        <v>340</v>
      </c>
      <c r="G15" s="3"/>
      <c r="H15" s="3"/>
      <c r="I15" s="3"/>
      <c r="J15" s="3"/>
      <c r="K15" s="3"/>
      <c r="L15" s="3"/>
      <c r="M15" s="3"/>
      <c r="N15" s="3"/>
      <c r="O15" s="3"/>
      <c r="P15" s="7"/>
    </row>
    <row r="16" spans="1:16" ht="21" customHeight="1" x14ac:dyDescent="0.2">
      <c r="B16" s="8">
        <f ca="1">TODAY()-8</f>
        <v>41239</v>
      </c>
      <c r="C16" s="19" t="s">
        <v>4</v>
      </c>
      <c r="D16" s="9" t="s">
        <v>14</v>
      </c>
      <c r="E16" s="22">
        <v>120</v>
      </c>
      <c r="G16" s="3"/>
    </row>
    <row r="17" spans="3:8" ht="21" customHeight="1" x14ac:dyDescent="0.2">
      <c r="G17" s="1" t="s">
        <v>16</v>
      </c>
      <c r="H17" s="11"/>
    </row>
    <row r="18" spans="3:8" ht="21" customHeight="1" x14ac:dyDescent="0.2">
      <c r="C18" s="6"/>
      <c r="D18" s="6"/>
      <c r="G18" s="3"/>
    </row>
    <row r="19" spans="3:8" ht="21" customHeight="1" x14ac:dyDescent="0.2">
      <c r="G19" s="3"/>
    </row>
    <row r="20" spans="3:8" ht="21" customHeight="1" x14ac:dyDescent="0.2">
      <c r="G20" s="3"/>
    </row>
    <row r="21" spans="3:8" ht="21" customHeight="1" x14ac:dyDescent="0.2">
      <c r="G21" s="3"/>
    </row>
    <row r="22" spans="3:8" ht="21" customHeight="1" x14ac:dyDescent="0.2">
      <c r="G22" s="3"/>
    </row>
    <row r="23" spans="3:8" ht="21" customHeight="1" x14ac:dyDescent="0.2">
      <c r="G23" s="3"/>
    </row>
    <row r="24" spans="3:8" ht="21" customHeight="1" x14ac:dyDescent="0.2">
      <c r="G24" s="3"/>
    </row>
  </sheetData>
  <conditionalFormatting sqref="C3:C16">
    <cfRule type="expression" dxfId="34" priority="3">
      <formula>C3="Utgifter"</formula>
    </cfRule>
    <cfRule type="expression" dxfId="33" priority="4">
      <formula>C3="Inntekt"</formula>
    </cfRule>
  </conditionalFormatting>
  <conditionalFormatting sqref="E3:E16">
    <cfRule type="expression" dxfId="32" priority="1">
      <formula>C3="Utgifter"</formula>
    </cfRule>
    <cfRule type="expression" dxfId="31" priority="2">
      <formula>C3="Inntekt"</formula>
    </cfRule>
  </conditionalFormatting>
  <dataValidations count="1">
    <dataValidation type="list" allowBlank="1" showInputMessage="1" showErrorMessage="1" errorTitle="Ugyldig type." error="Type må være enten inntekt eller utgift. Du finner mer informasjon i beskrivelseskolonnen." sqref="C3:C16">
      <formula1>"Inntekt, Utgift"</formula1>
    </dataValidation>
  </dataValidations>
  <pageMargins left="0.7" right="0.7" top="0.75" bottom="0.75" header="0.3" footer="0.3"/>
  <pageSetup scale="84" fitToHeight="0" orientation="landscape" r:id="rId1"/>
  <drawing r:id="rId2"/>
  <tableParts count="1">
    <tablePart r:id="rId3"/>
  </tableParts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B1:E29"/>
  <sheetViews>
    <sheetView showGridLines="0" workbookViewId="0"/>
  </sheetViews>
  <sheetFormatPr baseColWidth="10" defaultColWidth="9.140625" defaultRowHeight="21" customHeight="1" x14ac:dyDescent="0.2"/>
  <cols>
    <col min="1" max="1" width="2" style="6" customWidth="1"/>
    <col min="2" max="2" width="15" style="6" customWidth="1"/>
    <col min="3" max="5" width="16.85546875" style="6" customWidth="1"/>
    <col min="6" max="6" width="19.85546875" style="6" customWidth="1"/>
    <col min="7" max="7" width="20.7109375" style="6" customWidth="1"/>
    <col min="8" max="16384" width="9.140625" style="6"/>
  </cols>
  <sheetData>
    <row r="1" spans="2:5" ht="51.75" customHeight="1" x14ac:dyDescent="0.2">
      <c r="B1" s="17" t="s">
        <v>22</v>
      </c>
    </row>
    <row r="2" spans="2:5" ht="51.75" customHeight="1" x14ac:dyDescent="0.2">
      <c r="B2" s="27" t="s">
        <v>23</v>
      </c>
      <c r="C2" s="27"/>
      <c r="D2" s="27"/>
      <c r="E2" s="27"/>
    </row>
    <row r="3" spans="2:5" ht="21" customHeight="1" x14ac:dyDescent="0.2">
      <c r="B3" s="15" t="s">
        <v>30</v>
      </c>
      <c r="C3" s="15" t="s">
        <v>11</v>
      </c>
      <c r="D3" s="15"/>
      <c r="E3" s="15"/>
    </row>
    <row r="4" spans="2:5" ht="21" customHeight="1" x14ac:dyDescent="0.2">
      <c r="B4" s="15" t="s">
        <v>29</v>
      </c>
      <c r="C4" s="15" t="s">
        <v>0</v>
      </c>
      <c r="D4" s="15" t="s">
        <v>4</v>
      </c>
      <c r="E4" s="15" t="s">
        <v>10</v>
      </c>
    </row>
    <row r="5" spans="2:5" ht="21" customHeight="1" x14ac:dyDescent="0.2">
      <c r="B5" s="14" t="s">
        <v>26</v>
      </c>
      <c r="C5" s="25"/>
      <c r="D5" s="25"/>
      <c r="E5" s="25"/>
    </row>
    <row r="6" spans="2:5" ht="21" customHeight="1" x14ac:dyDescent="0.2">
      <c r="B6" s="26" t="s">
        <v>27</v>
      </c>
      <c r="C6" s="18">
        <v>3200</v>
      </c>
      <c r="D6" s="18">
        <v>2874</v>
      </c>
      <c r="E6" s="18">
        <v>6074</v>
      </c>
    </row>
    <row r="7" spans="2:5" ht="21" customHeight="1" x14ac:dyDescent="0.2">
      <c r="B7" s="14" t="s">
        <v>10</v>
      </c>
      <c r="C7" s="23">
        <v>3200</v>
      </c>
      <c r="D7" s="24">
        <v>2874</v>
      </c>
      <c r="E7" s="18">
        <v>6074</v>
      </c>
    </row>
    <row r="8" spans="2:5" ht="12.75" x14ac:dyDescent="0.2">
      <c r="B8"/>
      <c r="C8"/>
      <c r="D8"/>
      <c r="E8"/>
    </row>
    <row r="9" spans="2:5" ht="21" customHeight="1" x14ac:dyDescent="0.2">
      <c r="B9"/>
      <c r="C9"/>
      <c r="D9"/>
      <c r="E9"/>
    </row>
    <row r="10" spans="2:5" ht="21" customHeight="1" x14ac:dyDescent="0.2">
      <c r="B10"/>
      <c r="C10"/>
      <c r="D10"/>
      <c r="E10"/>
    </row>
    <row r="11" spans="2:5" ht="21" customHeight="1" x14ac:dyDescent="0.2">
      <c r="B11"/>
      <c r="C11"/>
      <c r="D11"/>
      <c r="E11"/>
    </row>
    <row r="12" spans="2:5" ht="21" customHeight="1" x14ac:dyDescent="0.2">
      <c r="B12"/>
      <c r="C12"/>
      <c r="D12"/>
      <c r="E12"/>
    </row>
    <row r="13" spans="2:5" ht="21" customHeight="1" x14ac:dyDescent="0.2">
      <c r="B13"/>
      <c r="C13"/>
      <c r="D13"/>
      <c r="E13"/>
    </row>
    <row r="14" spans="2:5" ht="21" customHeight="1" x14ac:dyDescent="0.2">
      <c r="B14"/>
      <c r="C14"/>
      <c r="D14"/>
      <c r="E14"/>
    </row>
    <row r="15" spans="2:5" ht="21" customHeight="1" x14ac:dyDescent="0.2">
      <c r="B15"/>
      <c r="C15"/>
      <c r="D15"/>
      <c r="E15"/>
    </row>
    <row r="16" spans="2:5" ht="21" customHeight="1" x14ac:dyDescent="0.2">
      <c r="B16"/>
      <c r="C16"/>
      <c r="D16"/>
      <c r="E16"/>
    </row>
    <row r="17" spans="2:5" ht="21" customHeight="1" x14ac:dyDescent="0.2">
      <c r="B17"/>
      <c r="C17"/>
      <c r="D17"/>
      <c r="E17"/>
    </row>
    <row r="18" spans="2:5" ht="21" customHeight="1" x14ac:dyDescent="0.2">
      <c r="B18"/>
      <c r="C18"/>
      <c r="D18"/>
      <c r="E18"/>
    </row>
    <row r="19" spans="2:5" ht="21" customHeight="1" x14ac:dyDescent="0.2">
      <c r="B19"/>
      <c r="C19"/>
      <c r="D19"/>
      <c r="E19"/>
    </row>
    <row r="20" spans="2:5" ht="21" customHeight="1" x14ac:dyDescent="0.2">
      <c r="B20"/>
      <c r="C20"/>
      <c r="D20"/>
      <c r="E20"/>
    </row>
    <row r="21" spans="2:5" ht="21" customHeight="1" x14ac:dyDescent="0.2">
      <c r="B21"/>
      <c r="C21"/>
      <c r="D21"/>
      <c r="E21"/>
    </row>
    <row r="22" spans="2:5" ht="21" customHeight="1" x14ac:dyDescent="0.2">
      <c r="B22"/>
      <c r="C22"/>
      <c r="D22"/>
      <c r="E22"/>
    </row>
    <row r="23" spans="2:5" ht="21" customHeight="1" x14ac:dyDescent="0.2">
      <c r="B23"/>
      <c r="C23"/>
      <c r="D23"/>
      <c r="E23"/>
    </row>
    <row r="24" spans="2:5" ht="21" customHeight="1" x14ac:dyDescent="0.2">
      <c r="B24"/>
      <c r="C24"/>
      <c r="D24"/>
      <c r="E24"/>
    </row>
    <row r="25" spans="2:5" ht="21" customHeight="1" x14ac:dyDescent="0.2">
      <c r="B25"/>
      <c r="C25"/>
      <c r="D25"/>
      <c r="E25"/>
    </row>
    <row r="26" spans="2:5" ht="21" customHeight="1" x14ac:dyDescent="0.2">
      <c r="B26"/>
      <c r="C26"/>
      <c r="D26"/>
      <c r="E26"/>
    </row>
    <row r="27" spans="2:5" ht="21" customHeight="1" x14ac:dyDescent="0.2">
      <c r="B27"/>
      <c r="C27"/>
      <c r="D27"/>
      <c r="E27"/>
    </row>
    <row r="28" spans="2:5" ht="21" customHeight="1" x14ac:dyDescent="0.2">
      <c r="B28"/>
      <c r="C28"/>
      <c r="D28"/>
      <c r="E28"/>
    </row>
    <row r="29" spans="2:5" ht="21" customHeight="1" x14ac:dyDescent="0.2">
      <c r="B29"/>
      <c r="C29"/>
      <c r="D29"/>
      <c r="E29"/>
    </row>
  </sheetData>
  <mergeCells count="1">
    <mergeCell ref="B2:E2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854931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>Complete</EditorialStatus>
    <Markets xmlns="e3770583-0a95-488a-909d-acf753acc1f4"/>
    <OriginAsset xmlns="e3770583-0a95-488a-909d-acf753acc1f4" xsi:nil="true"/>
    <AssetStart xmlns="e3770583-0a95-488a-909d-acf753acc1f4">2012-08-31T01:46:00+00:00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343714</Value>
    </PublishStatusLookup>
    <APAuthor xmlns="e3770583-0a95-488a-909d-acf753acc1f4">
      <UserInfo>
        <DisplayName>REDMOND\matthos</DisplayName>
        <AccountId>59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>TP</AssetType>
    <MachineTranslated xmlns="e3770583-0a95-488a-909d-acf753acc1f4">false</MachineTranslated>
    <OutputCachingOn xmlns="e3770583-0a95-488a-909d-acf753acc1f4">false</OutputCachingOn>
    <TemplateStatus xmlns="e3770583-0a95-488a-909d-acf753acc1f4">Complete</TemplateStatus>
    <IsSearchable xmlns="e3770583-0a95-488a-909d-acf753acc1f4">true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 xsi:nil="true"/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LocMarketGroupTiers2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false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Spreadsheet Template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TP103428901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OfficeOnlineVNext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15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1D2D5F-6E50-402D-A64C-4D2D2F13718E}"/>
</file>

<file path=customXml/itemProps2.xml><?xml version="1.0" encoding="utf-8"?>
<ds:datastoreItem xmlns:ds="http://schemas.openxmlformats.org/officeDocument/2006/customXml" ds:itemID="{CE1B0BD4-7D1B-4B46-9EC6-8AFB9109F0AA}"/>
</file>

<file path=customXml/itemProps3.xml><?xml version="1.0" encoding="utf-8"?>
<ds:datastoreItem xmlns:ds="http://schemas.openxmlformats.org/officeDocument/2006/customXml" ds:itemID="{251BCD78-9F05-4DD9-B036-41E4549657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Enkelt skolebudsjett</vt:lpstr>
      <vt:lpstr>Totale inntekter og utgifter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NOR</dc:creator>
  <cp:lastModifiedBy>NOR</cp:lastModifiedBy>
  <dcterms:created xsi:type="dcterms:W3CDTF">2012-08-27T21:07:06Z</dcterms:created>
  <dcterms:modified xsi:type="dcterms:W3CDTF">2012-12-04T07:35:40Z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