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External Resources\Template\20120910_FY13HOSep1\06_ToDTP_Batch02\1044\DTPed\"/>
    </mc:Choice>
  </mc:AlternateContent>
  <bookViews>
    <workbookView xWindow="0" yWindow="0" windowWidth="20490" windowHeight="7305"/>
  </bookViews>
  <sheets>
    <sheet name="Budskjema" sheetId="1" r:id="rId1"/>
    <sheet name="Detaljerte kostnader" sheetId="2" r:id="rId2"/>
  </sheets>
  <definedNames>
    <definedName name="Avgift">'Detaljerte kostnader'!$E$33</definedName>
    <definedName name="AvgiftSats">'Detaljerte kostnader'!$E$32</definedName>
    <definedName name="_xlnm.Print_Area" localSheetId="0">Budskjema!$B$1:$F$48</definedName>
    <definedName name="_xlnm.Print_Area" localSheetId="1">'Detaljerte kostnader'!$B$1:$E$51</definedName>
  </definedNames>
  <calcPr calcId="152511"/>
</workbook>
</file>

<file path=xl/calcChain.xml><?xml version="1.0" encoding="utf-8"?>
<calcChain xmlns="http://schemas.openxmlformats.org/spreadsheetml/2006/main">
  <c r="E31" i="2" l="1"/>
  <c r="E8" i="2" l="1"/>
  <c r="E9" i="2"/>
  <c r="E10" i="2"/>
  <c r="E11" i="2"/>
  <c r="E12" i="2"/>
  <c r="E13" i="2"/>
  <c r="E14" i="2"/>
  <c r="E15" i="2"/>
  <c r="E16" i="2"/>
  <c r="E17" i="2"/>
  <c r="E18" i="2"/>
  <c r="E19" i="2"/>
  <c r="E20" i="2"/>
  <c r="E21" i="2"/>
  <c r="E22" i="2"/>
  <c r="E23" i="2"/>
  <c r="E24" i="2"/>
  <c r="E25" i="2"/>
  <c r="E26" i="2"/>
  <c r="E27" i="2"/>
  <c r="E28" i="2"/>
  <c r="E29" i="2"/>
  <c r="E30" i="2"/>
  <c r="F30" i="2" s="1"/>
  <c r="F28" i="2" l="1"/>
  <c r="F26" i="2"/>
  <c r="F24" i="2"/>
  <c r="F22" i="2"/>
  <c r="F20" i="2"/>
  <c r="F18" i="2"/>
  <c r="F16" i="2"/>
  <c r="F14" i="2"/>
  <c r="F12" i="2"/>
  <c r="F10" i="2"/>
  <c r="F8" i="2"/>
  <c r="F29" i="2"/>
  <c r="F27" i="2"/>
  <c r="F25" i="2"/>
  <c r="F23" i="2"/>
  <c r="F21" i="2"/>
  <c r="F19" i="2"/>
  <c r="F17" i="2"/>
  <c r="F15" i="2"/>
  <c r="F13" i="2"/>
  <c r="F11" i="2"/>
  <c r="F9" i="2"/>
  <c r="F31" i="2" l="1"/>
  <c r="E33" i="2" l="1"/>
  <c r="E34" i="2" s="1"/>
  <c r="C45" i="2" l="1"/>
  <c r="B45" i="2"/>
  <c r="B46" i="2"/>
  <c r="C44" i="2"/>
  <c r="B47" i="2"/>
  <c r="B43" i="2"/>
  <c r="C46" i="2"/>
  <c r="C47" i="2"/>
  <c r="C43" i="2"/>
  <c r="B44" i="2"/>
</calcChain>
</file>

<file path=xl/sharedStrings.xml><?xml version="1.0" encoding="utf-8"?>
<sst xmlns="http://schemas.openxmlformats.org/spreadsheetml/2006/main" count="61" uniqueCount="52">
  <si>
    <t>Navn</t>
  </si>
  <si>
    <t>Adresse</t>
  </si>
  <si>
    <t>Poststed, postnummer</t>
  </si>
  <si>
    <t>Telefon</t>
  </si>
  <si>
    <t>E-postadresse</t>
  </si>
  <si>
    <t>Prosjektnavn</t>
  </si>
  <si>
    <t>Beskrivelse</t>
  </si>
  <si>
    <t>Kostnad</t>
  </si>
  <si>
    <t>Totalt</t>
  </si>
  <si>
    <t>2x8x10 bjelker</t>
  </si>
  <si>
    <t>2x4x10 bjelker</t>
  </si>
  <si>
    <t>Bjelkebeslag</t>
  </si>
  <si>
    <t>Spikerpakke</t>
  </si>
  <si>
    <t>Eske med skruer, 2 tm</t>
  </si>
  <si>
    <t>Hansker, lær</t>
  </si>
  <si>
    <t>Mva</t>
  </si>
  <si>
    <t>Mva-sats</t>
  </si>
  <si>
    <t>Totalsum</t>
  </si>
  <si>
    <t>Thomas Jensen</t>
  </si>
  <si>
    <t>Dag Rovik</t>
  </si>
  <si>
    <t>Fullføringsdato</t>
  </si>
  <si>
    <t>Firma</t>
  </si>
  <si>
    <t>Fabrikam, Inc.</t>
  </si>
  <si>
    <t>Arbeidstimer</t>
  </si>
  <si>
    <t>FORSLAG FRA FIRMA</t>
  </si>
  <si>
    <t>EIERGODKJENNING</t>
  </si>
  <si>
    <t>Dato</t>
  </si>
  <si>
    <t>KOSTNADSSAMMENDRAG</t>
  </si>
  <si>
    <t>Vi, Fabrikam, Inc., foreslår at arbeidsomfanget ovenfor, som skal være fullført innen 14.07.2011 til kr 4760.43.</t>
  </si>
  <si>
    <t>Jeg, Thomas Jensen, godtar arbeidsomfanget ovenfor, som er foreslått fullført innen 14.07.2011 til en pris på kr 4760.43.</t>
  </si>
  <si>
    <t>ANBUDSKJEMA FOR ANLEGGSARBEID</t>
  </si>
  <si>
    <t>INFORMASJON OM EIER</t>
  </si>
  <si>
    <t>INFORMASJON OM KONTRAKTØR</t>
  </si>
  <si>
    <t>ARBEIDSOMFANG</t>
  </si>
  <si>
    <t>IKKE INKLUDERT</t>
  </si>
  <si>
    <t>Sendt av (firmarepresentant)</t>
  </si>
  <si>
    <t>Sendt av (huseier eller autorisert representant)</t>
  </si>
  <si>
    <t>LISTE OVER MATERIALER OG PRISER</t>
  </si>
  <si>
    <t>DETALJER OM MATERIALER OG PRISER</t>
  </si>
  <si>
    <t>Delsum</t>
  </si>
  <si>
    <t xml:space="preserve"> </t>
  </si>
  <si>
    <t>TOTALT</t>
  </si>
  <si>
    <t>NOTATER</t>
  </si>
  <si>
    <t>Prosjektets arbeidsomfang skal stå her. Skriv inn alle spesifikasjonene du ønsker. Dette skal være et modellprosjekt for bygging av en stor trapp. Det skal bare brukes 2x4 og 2x8 plank, samt bjelkebeslag, til å konstruere rammen. Trinnene skal lages av materialet på 2x4. Det skal ikke brukes mindre enn 2" skruer. Ingen spikre skal være mindre enn 10 penny. Konstruksjonen skal tåle minst 900 kg per trinn. Trinnene skal være på samme linje som huset. Et stigebrett skal festes til huset. Kontraktøren sørger for opprydding.</t>
  </si>
  <si>
    <t>Hovedgata 123</t>
  </si>
  <si>
    <t>3216</t>
  </si>
  <si>
    <t>Grønnsund</t>
  </si>
  <si>
    <t>john@fabrikam.com</t>
  </si>
  <si>
    <t>michael@proseware.com</t>
  </si>
  <si>
    <t>Himmeltrapp</t>
  </si>
  <si>
    <t>Ingen skinner skal installeres. Grunnen klargjøres av eier. Trappen skal males av eier.</t>
  </si>
  <si>
    <t>Antall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</si>
</sst>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lt;=9999999]###\-####;\(###\)\ ###\-####"/>
    <numFmt numFmtId="166" formatCode="&quot;$&quot;#,##0.00;;;"/>
    <numFmt numFmtId="167" formatCode="&quot;kr&quot;\ #,##0.00"/>
  </numFmts>
  <fonts count="14" x14ac:knownFonts="1">
    <font>
      <sz val="10"/>
      <color theme="1"/>
      <name val="Arial"/>
      <family val="2"/>
      <scheme val="minor"/>
    </font>
    <font>
      <b/>
      <sz val="11"/>
      <color rgb="FF3F3F3F"/>
      <name val="Arial"/>
      <family val="2"/>
      <scheme val="minor"/>
    </font>
    <font>
      <sz val="11"/>
      <color theme="0"/>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b/>
      <sz val="10"/>
      <color theme="1" tint="0.14999847407452621"/>
      <name val="Arial"/>
      <family val="2"/>
      <scheme val="minor"/>
    </font>
    <font>
      <sz val="10"/>
      <color theme="1"/>
      <name val="Arial"/>
      <family val="2"/>
      <scheme val="minor"/>
    </font>
    <font>
      <sz val="10"/>
      <color theme="0"/>
      <name val="Arial"/>
      <family val="2"/>
      <scheme val="minor"/>
    </font>
    <font>
      <sz val="14"/>
      <color theme="1" tint="0.34998626667073579"/>
      <name val="Impact"/>
      <family val="2"/>
      <scheme val="major"/>
    </font>
    <font>
      <b/>
      <sz val="10"/>
      <color theme="1"/>
      <name val="Arial"/>
      <family val="2"/>
      <scheme val="minor"/>
    </font>
    <font>
      <b/>
      <i/>
      <strike/>
      <condense/>
      <extend/>
      <outline/>
      <shadow/>
      <sz val="10"/>
      <color theme="1"/>
      <name val="Arial"/>
      <family val="2"/>
      <scheme val="minor"/>
    </font>
    <font>
      <condense/>
      <extend/>
      <outline/>
      <shadow/>
      <sz val="10"/>
      <color theme="1"/>
      <name val="Arial"/>
      <family val="2"/>
      <scheme val="minor"/>
    </font>
  </fonts>
  <fills count="7">
    <fill>
      <patternFill patternType="none"/>
    </fill>
    <fill>
      <patternFill patternType="gray125"/>
    </fill>
    <fill>
      <patternFill patternType="solid">
        <fgColor rgb="FFF2F2F2"/>
      </patternFill>
    </fill>
    <fill>
      <patternFill patternType="solid">
        <fgColor theme="5"/>
      </patternFill>
    </fill>
    <fill>
      <patternFill patternType="darkUp">
        <fgColor theme="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rgb="FF3F3F3F"/>
      </left>
      <right style="thin">
        <color rgb="FF3F3F3F"/>
      </right>
      <top style="thin">
        <color rgb="FF3F3F3F"/>
      </top>
      <bottom style="thin">
        <color rgb="FF3F3F3F"/>
      </bottom>
      <diagonal/>
    </border>
    <border>
      <left style="hair">
        <color theme="2"/>
      </left>
      <right/>
      <top style="hair">
        <color theme="2"/>
      </top>
      <bottom/>
      <diagonal/>
    </border>
    <border>
      <left/>
      <right/>
      <top style="hair">
        <color theme="2"/>
      </top>
      <bottom/>
      <diagonal/>
    </border>
    <border>
      <left/>
      <right style="hair">
        <color theme="2"/>
      </right>
      <top style="hair">
        <color theme="2"/>
      </top>
      <bottom/>
      <diagonal/>
    </border>
    <border>
      <left style="hair">
        <color theme="2"/>
      </left>
      <right/>
      <top/>
      <bottom/>
      <diagonal/>
    </border>
    <border>
      <left/>
      <right style="hair">
        <color theme="2"/>
      </right>
      <top/>
      <bottom/>
      <diagonal/>
    </border>
    <border>
      <left/>
      <right/>
      <top/>
      <bottom style="hair">
        <color theme="2"/>
      </bottom>
      <diagonal/>
    </border>
    <border>
      <left/>
      <right style="hair">
        <color theme="2"/>
      </right>
      <top/>
      <bottom style="hair">
        <color theme="2"/>
      </bottom>
      <diagonal/>
    </border>
    <border>
      <left/>
      <right/>
      <top/>
      <bottom style="thin">
        <color theme="0" tint="-4.9989318521683403E-2"/>
      </bottom>
      <diagonal/>
    </border>
    <border>
      <left/>
      <right/>
      <top/>
      <bottom style="thin">
        <color theme="1" tint="0.34998626667073579"/>
      </bottom>
      <diagonal/>
    </border>
    <border>
      <left/>
      <right/>
      <top/>
      <bottom style="thin">
        <color theme="0" tint="-0.14996795556505021"/>
      </bottom>
      <diagonal/>
    </border>
    <border>
      <left/>
      <right/>
      <top style="thin">
        <color theme="0" tint="-0.14996795556505021"/>
      </top>
      <bottom style="thin">
        <color theme="0" tint="-0.14996795556505021"/>
      </bottom>
      <diagonal/>
    </border>
  </borders>
  <cellStyleXfs count="9">
    <xf numFmtId="0" fontId="0" fillId="0" borderId="0"/>
    <xf numFmtId="0" fontId="1" fillId="2" borderId="1" applyNumberFormat="0" applyAlignment="0" applyProtection="0"/>
    <xf numFmtId="0" fontId="2" fillId="3" borderId="0" applyNumberFormat="0" applyBorder="0" applyAlignment="0" applyProtection="0"/>
    <xf numFmtId="0" fontId="4" fillId="0" borderId="0" applyNumberFormat="0" applyFill="0" applyBorder="0" applyProtection="0">
      <alignment vertical="center"/>
    </xf>
    <xf numFmtId="0" fontId="10" fillId="0" borderId="0" applyNumberFormat="0" applyFill="0" applyBorder="0" applyProtection="0">
      <alignment vertical="center"/>
    </xf>
    <xf numFmtId="0" fontId="10" fillId="0" borderId="0" applyNumberFormat="0" applyFill="0" applyBorder="0" applyAlignment="0" applyProtection="0"/>
    <xf numFmtId="0" fontId="3" fillId="0" borderId="0"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55">
    <xf numFmtId="0" fontId="0" fillId="0" borderId="0" xfId="0"/>
    <xf numFmtId="0" fontId="0" fillId="0" borderId="0" xfId="0" applyBorder="1"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3" fillId="0" borderId="0" xfId="0" applyFont="1"/>
    <xf numFmtId="0" fontId="4" fillId="0" borderId="0" xfId="0" applyFont="1"/>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0" fillId="4" borderId="0" xfId="0" applyFill="1" applyAlignment="1"/>
    <xf numFmtId="0" fontId="5" fillId="0" borderId="9" xfId="0" applyFont="1" applyBorder="1"/>
    <xf numFmtId="165" fontId="5" fillId="0" borderId="9" xfId="0" applyNumberFormat="1" applyFont="1" applyBorder="1" applyAlignment="1">
      <alignment horizontal="left"/>
    </xf>
    <xf numFmtId="14" fontId="5" fillId="0" borderId="9" xfId="0" applyNumberFormat="1" applyFont="1" applyBorder="1" applyAlignment="1">
      <alignment horizontal="left"/>
    </xf>
    <xf numFmtId="0" fontId="0" fillId="0" borderId="10" xfId="0" applyBorder="1" applyAlignment="1"/>
    <xf numFmtId="0" fontId="6" fillId="0" borderId="0" xfId="0" applyFont="1" applyBorder="1" applyAlignment="1"/>
    <xf numFmtId="10" fontId="5" fillId="0" borderId="12" xfId="0" applyNumberFormat="1" applyFont="1" applyBorder="1"/>
    <xf numFmtId="0" fontId="0" fillId="0" borderId="0" xfId="0" applyFont="1" applyFill="1" applyBorder="1" applyAlignment="1">
      <alignment horizontal="left"/>
    </xf>
    <xf numFmtId="164" fontId="0" fillId="0" borderId="0" xfId="0" applyNumberFormat="1" applyFont="1" applyFill="1" applyBorder="1" applyAlignment="1"/>
    <xf numFmtId="0" fontId="8" fillId="0" borderId="0" xfId="0" applyFont="1" applyFill="1" applyBorder="1" applyAlignment="1">
      <alignment horizontal="left"/>
    </xf>
    <xf numFmtId="0" fontId="9" fillId="0" borderId="0" xfId="0" applyFont="1"/>
    <xf numFmtId="0" fontId="9" fillId="0" borderId="0" xfId="0" applyFont="1" applyBorder="1"/>
    <xf numFmtId="164" fontId="9" fillId="0" borderId="0" xfId="0" applyNumberFormat="1" applyFont="1" applyBorder="1"/>
    <xf numFmtId="0" fontId="9" fillId="0" borderId="0" xfId="0" applyFont="1" applyFill="1" applyBorder="1"/>
    <xf numFmtId="0" fontId="9" fillId="5" borderId="0" xfId="0" applyFont="1" applyFill="1"/>
    <xf numFmtId="0" fontId="6" fillId="0" borderId="11" xfId="0" applyFont="1" applyBorder="1"/>
    <xf numFmtId="0" fontId="0" fillId="0" borderId="11" xfId="0" applyBorder="1"/>
    <xf numFmtId="0" fontId="0" fillId="0" borderId="0" xfId="0" applyNumberFormat="1"/>
    <xf numFmtId="166" fontId="0" fillId="0" borderId="0" xfId="0" applyNumberFormat="1" applyFont="1" applyFill="1" applyBorder="1" applyAlignment="1"/>
    <xf numFmtId="0" fontId="10" fillId="0" borderId="0" xfId="4">
      <alignment vertical="center"/>
    </xf>
    <xf numFmtId="0" fontId="10" fillId="0" borderId="0" xfId="4" applyAlignment="1">
      <alignment vertical="center"/>
    </xf>
    <xf numFmtId="0" fontId="4" fillId="0" borderId="0" xfId="3">
      <alignment vertical="center"/>
    </xf>
    <xf numFmtId="0" fontId="5" fillId="0" borderId="9" xfId="7" applyBorder="1"/>
    <xf numFmtId="0" fontId="5" fillId="0" borderId="0" xfId="0" applyFont="1" applyAlignment="1">
      <alignment horizontal="right" indent="1"/>
    </xf>
    <xf numFmtId="0" fontId="7" fillId="0" borderId="0" xfId="0" applyFont="1" applyAlignment="1">
      <alignment horizontal="right" indent="1"/>
    </xf>
    <xf numFmtId="0" fontId="8" fillId="0" borderId="0" xfId="0" applyFont="1" applyFill="1" applyBorder="1" applyAlignment="1">
      <alignment horizontal="right" indent="1"/>
    </xf>
    <xf numFmtId="0" fontId="4" fillId="0" borderId="0" xfId="3" applyAlignment="1">
      <alignment vertical="center"/>
    </xf>
    <xf numFmtId="0" fontId="0" fillId="0" borderId="0" xfId="0" applyAlignment="1">
      <alignment vertical="center"/>
    </xf>
    <xf numFmtId="167" fontId="0" fillId="0" borderId="0" xfId="0" applyNumberFormat="1" applyFont="1" applyFill="1" applyBorder="1" applyAlignment="1"/>
    <xf numFmtId="0" fontId="11" fillId="0" borderId="0" xfId="0" applyFont="1" applyFill="1" applyBorder="1" applyAlignment="1">
      <alignment horizontal="left"/>
    </xf>
    <xf numFmtId="0" fontId="11" fillId="0" borderId="0" xfId="0" applyFont="1" applyFill="1" applyBorder="1"/>
    <xf numFmtId="0" fontId="12" fillId="0" borderId="0" xfId="0" applyFont="1" applyFill="1" applyBorder="1" applyAlignment="1">
      <alignment horizontal="left"/>
    </xf>
    <xf numFmtId="167" fontId="7" fillId="6" borderId="0" xfId="2" applyNumberFormat="1" applyFont="1" applyFill="1" applyBorder="1"/>
    <xf numFmtId="167" fontId="7" fillId="6" borderId="10" xfId="2" applyNumberFormat="1" applyFont="1" applyFill="1" applyBorder="1"/>
    <xf numFmtId="167" fontId="8" fillId="0" borderId="0" xfId="0" applyNumberFormat="1" applyFont="1" applyFill="1" applyBorder="1" applyAlignment="1"/>
    <xf numFmtId="0" fontId="13" fillId="0" borderId="0" xfId="0" applyFont="1" applyFill="1" applyAlignment="1">
      <alignment horizontal="right" indent="1"/>
    </xf>
    <xf numFmtId="167" fontId="13" fillId="0" borderId="0" xfId="0" applyNumberFormat="1" applyFont="1" applyFill="1" applyBorder="1" applyAlignment="1"/>
    <xf numFmtId="0" fontId="5" fillId="5" borderId="0" xfId="1" applyFont="1" applyFill="1" applyBorder="1" applyAlignment="1" applyProtection="1">
      <alignment horizontal="left" vertical="top" wrapText="1"/>
      <protection locked="0"/>
    </xf>
    <xf numFmtId="0" fontId="5" fillId="5" borderId="0" xfId="1" applyFont="1" applyFill="1" applyBorder="1" applyAlignment="1">
      <alignment horizontal="left" vertical="top" wrapText="1"/>
    </xf>
    <xf numFmtId="0" fontId="0" fillId="0" borderId="12" xfId="0" applyBorder="1"/>
  </cellXfs>
  <cellStyles count="9">
    <cellStyle name="Benyttet hyperkobling" xfId="8" builtinId="9" customBuiltin="1"/>
    <cellStyle name="Hyperkobling" xfId="7" builtinId="8" customBuiltin="1"/>
    <cellStyle name="Normal" xfId="0" builtinId="0" customBuiltin="1"/>
    <cellStyle name="Overskrift 1" xfId="4" builtinId="16" customBuiltin="1"/>
    <cellStyle name="Overskrift 2" xfId="5" builtinId="17" customBuiltin="1"/>
    <cellStyle name="Overskrift 3" xfId="6" builtinId="18" customBuiltin="1"/>
    <cellStyle name="Tittel" xfId="3" builtinId="15" customBuiltin="1"/>
    <cellStyle name="Utdata" xfId="1" builtinId="21"/>
    <cellStyle name="Uthevingsfarge2" xfId="2" builtinId="33"/>
  </cellStyles>
  <dxfs count="13">
    <dxf>
      <numFmt numFmtId="0" formatCode="General"/>
    </dxf>
    <dxf>
      <font>
        <b val="0"/>
        <i val="0"/>
        <strike val="0"/>
        <condense/>
        <extend/>
        <outline/>
        <shadow/>
        <u val="none"/>
        <vertAlign val="baseline"/>
        <sz val="10"/>
        <color theme="1"/>
        <name val="Arial"/>
        <scheme val="minor"/>
      </font>
      <numFmt numFmtId="167" formatCode="&quot;kr&quot;\ #,##0.00"/>
      <fill>
        <patternFill patternType="none">
          <fgColor indexed="64"/>
          <bgColor indexed="65"/>
        </patternFill>
      </fill>
      <alignment horizontal="general" vertical="bottom" textRotation="0" wrapText="0" indent="0" justifyLastLine="0" shrinkToFit="0" readingOrder="0"/>
    </dxf>
    <dxf>
      <numFmt numFmtId="166" formatCode="&quot;$&quot;#,##0.00;;;"/>
    </dxf>
    <dxf>
      <font>
        <b val="0"/>
        <i val="0"/>
        <strike val="0"/>
        <condense/>
        <extend/>
        <outline/>
        <shadow/>
        <u val="none"/>
        <vertAlign val="baseline"/>
        <sz val="10"/>
        <color theme="1"/>
        <name val="Arial"/>
        <scheme val="minor"/>
      </font>
      <fill>
        <patternFill patternType="none">
          <fgColor indexed="64"/>
          <bgColor indexed="65"/>
        </patternFill>
      </fill>
      <alignment horizontal="right" vertical="bottom" textRotation="0" wrapText="0" indent="1" justifyLastLine="0" shrinkToFit="0" readingOrder="0"/>
    </dxf>
    <dxf>
      <font>
        <b/>
        <i/>
        <strike/>
        <condense/>
        <extend/>
        <outline/>
        <shadow/>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i/>
        <strike/>
        <condense/>
        <extend/>
        <outline/>
        <shadow/>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val="0"/>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tableStyleElement type="wholeTable" dxfId="12"/>
      <tableStyleElement type="headerRow" dxfId="11"/>
      <tableStyleElement type="totalRow" dxfId="10"/>
      <tableStyleElement type="lastColumn" dxfId="9"/>
      <tableStyleElement type="lastHeaderCell" dxfId="8"/>
      <tableStyleElement type="lastTotalCell"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9525459317585304E-2"/>
          <c:y val="0.12356362153496786"/>
          <c:w val="0.42847104111986001"/>
          <c:h val="0.71570836396422688"/>
        </c:manualLayout>
      </c:layout>
      <c:pieChart>
        <c:varyColors val="1"/>
        <c:ser>
          <c:idx val="0"/>
          <c:order val="0"/>
          <c:cat>
            <c:strRef>
              <c:f>'Detaljerte kostnader'!$B$43:$B$47</c:f>
              <c:strCache>
                <c:ptCount val="5"/>
                <c:pt idx="0">
                  <c:v>Arbeidstimer</c:v>
                </c:pt>
                <c:pt idx="1">
                  <c:v>2x4x10 bjelker</c:v>
                </c:pt>
                <c:pt idx="2">
                  <c:v>Bjelkebeslag</c:v>
                </c:pt>
                <c:pt idx="3">
                  <c:v>2x8x10 bjelker</c:v>
                </c:pt>
                <c:pt idx="4">
                  <c:v>Hansker, lær</c:v>
                </c:pt>
              </c:strCache>
            </c:strRef>
          </c:cat>
          <c:val>
            <c:numRef>
              <c:f>'Detaljerte kostnader'!$C$43:$C$47</c:f>
              <c:numCache>
                <c:formatCode>"$"#\ ##0.00</c:formatCode>
                <c:ptCount val="5"/>
                <c:pt idx="0">
                  <c:v>200</c:v>
                </c:pt>
                <c:pt idx="1">
                  <c:v>99.399999999999991</c:v>
                </c:pt>
                <c:pt idx="2">
                  <c:v>74.7</c:v>
                </c:pt>
                <c:pt idx="3">
                  <c:v>33.75</c:v>
                </c:pt>
                <c:pt idx="4">
                  <c:v>15.5</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9942173228346448"/>
          <c:y val="0.17217601867595975"/>
          <c:w val="0.4570494847300911"/>
          <c:h val="0.677192642545984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1057275</xdr:colOff>
      <xdr:row>1</xdr:row>
      <xdr:rowOff>10032</xdr:rowOff>
    </xdr:from>
    <xdr:to>
      <xdr:col>6</xdr:col>
      <xdr:colOff>28440</xdr:colOff>
      <xdr:row>1</xdr:row>
      <xdr:rowOff>523291</xdr:rowOff>
    </xdr:to>
    <xdr:pic>
      <xdr:nvPicPr>
        <xdr:cNvPr id="2" name="Plassholder for logo" descr="Høyreklikk plassholderen for logo, og klikk Endre bilde for å bytte med logoen din." title="Erstatt med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53225" y="238632"/>
          <a:ext cx="1076190" cy="513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352428</xdr:colOff>
      <xdr:row>31</xdr:row>
      <xdr:rowOff>20114</xdr:rowOff>
    </xdr:from>
    <xdr:to>
      <xdr:col>9</xdr:col>
      <xdr:colOff>514350</xdr:colOff>
      <xdr:row>34</xdr:row>
      <xdr:rowOff>146056</xdr:rowOff>
    </xdr:to>
    <xdr:sp macro="" textlink="">
      <xdr:nvSpPr>
        <xdr:cNvPr id="8" name="Rektangulær bildeforklaring 7" descr="Adjust the tax rate as desired. If shouldn't be added to the bid, enter a zero in the Tax rate cell." title="INFO"/>
        <xdr:cNvSpPr/>
      </xdr:nvSpPr>
      <xdr:spPr>
        <a:xfrm>
          <a:off x="6459011" y="6677031"/>
          <a:ext cx="2426756" cy="760942"/>
        </a:xfrm>
        <a:prstGeom prst="wedgeRectCallout">
          <a:avLst>
            <a:gd name="adj1" fmla="val -57959"/>
            <a:gd name="adj2" fmla="val -25297"/>
          </a:avLst>
        </a:prstGeom>
        <a:noFill/>
        <a:ln w="28575">
          <a:solidFill>
            <a:schemeClr val="accent1"/>
          </a:solidFill>
        </a:ln>
        <a:effectLst/>
      </xdr:spPr>
      <xdr:style>
        <a:lnRef idx="1">
          <a:schemeClr val="accent2"/>
        </a:lnRef>
        <a:fillRef idx="2">
          <a:schemeClr val="accent2"/>
        </a:fillRef>
        <a:effectRef idx="1">
          <a:schemeClr val="accent2"/>
        </a:effectRef>
        <a:fontRef idx="minor">
          <a:schemeClr val="dk1"/>
        </a:fontRef>
      </xdr:style>
      <xdr:txBody>
        <a:bodyPr vertOverflow="clip" horzOverflow="clip" lIns="182880" rtlCol="0" anchor="ctr"/>
        <a:lstStyle/>
        <a:p>
          <a:pPr algn="l"/>
          <a:r>
            <a:rPr lang="en-US" sz="1000" b="1"/>
            <a:t>INFO</a:t>
          </a:r>
          <a:r>
            <a:rPr lang="en-US" sz="1050" b="0"/>
            <a:t>: </a:t>
          </a:r>
          <a:r>
            <a:rPr lang="en-US" sz="1000" b="0"/>
            <a:t>Juster avgiftssatsen etter behov.Hvis den ikke skal legges til budet, legger du inn null i avgiftssatscellen.</a:t>
          </a:r>
        </a:p>
      </xdr:txBody>
    </xdr:sp>
    <xdr:clientData fPrintsWithSheet="0"/>
  </xdr:twoCellAnchor>
  <xdr:twoCellAnchor>
    <xdr:from>
      <xdr:col>0</xdr:col>
      <xdr:colOff>333375</xdr:colOff>
      <xdr:row>40</xdr:row>
      <xdr:rowOff>4762</xdr:rowOff>
    </xdr:from>
    <xdr:to>
      <xdr:col>2</xdr:col>
      <xdr:colOff>2733675</xdr:colOff>
      <xdr:row>50</xdr:row>
      <xdr:rowOff>47626</xdr:rowOff>
    </xdr:to>
    <xdr:graphicFrame macro="">
      <xdr:nvGraphicFramePr>
        <xdr:cNvPr id="2" name="Top5Kostnader_Diagram" descr="Kostnadsdiagram for topp 5" title="Diagra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BudElementer" displayName="BudElementer" ref="B7:F31" totalsRowCount="1">
  <tableColumns count="5">
    <tableColumn id="1" name="Antall" totalsRowDxfId="5"/>
    <tableColumn id="2" name="Beskrivelse" totalsRowDxfId="4"/>
    <tableColumn id="3" name="Kostnad" totalsRowLabel="Delsum" totalsRowDxfId="3"/>
    <tableColumn id="4" name="Totalt" totalsRowFunction="sum" dataDxfId="2" totalsRowDxfId="1">
      <calculatedColumnFormula>BudElementer[Kostnad]*BudElementer[Antall]</calculatedColumnFormula>
    </tableColumn>
    <tableColumn id="5" name=" " totalsRowFunction="sum" dataDxfId="0">
      <calculatedColumnFormula>_xlfn.RANK.EQ(BudElementer[[#This Row],[Totalt]],BudElementer[Totalt])</calculatedColumnFormula>
    </tableColumn>
  </tableColumns>
  <tableStyleInfo name="ConstructionBidSheet_table1" showFirstColumn="0" showLastColumn="1" showRowStripes="1" showColumnStripes="0"/>
  <extLst>
    <ext xmlns:x14="http://schemas.microsoft.com/office/spreadsheetml/2009/9/main" uri="{504A1905-F514-4f6f-8877-14C23A59335A}">
      <x14:table altText="Tabell" altTextSummary="List of materials and costs"/>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hn@fabrikam.com" TargetMode="External"/><Relationship Id="rId1" Type="http://schemas.openxmlformats.org/officeDocument/2006/relationships/hyperlink" Target="mailto:michael@proseware.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G48"/>
  <sheetViews>
    <sheetView showGridLines="0" tabSelected="1" zoomScaleNormal="100" workbookViewId="0"/>
  </sheetViews>
  <sheetFormatPr baseColWidth="10" defaultColWidth="9.140625" defaultRowHeight="12.75" x14ac:dyDescent="0.2"/>
  <cols>
    <col min="1" max="1" width="6.28515625" customWidth="1"/>
    <col min="2" max="2" width="22.42578125" customWidth="1"/>
    <col min="3" max="3" width="29.140625" customWidth="1"/>
    <col min="4" max="4" width="6.28515625" customWidth="1"/>
    <col min="5" max="5" width="21.28515625" customWidth="1"/>
    <col min="6" max="6" width="31.5703125" customWidth="1"/>
    <col min="7" max="7" width="6.28515625" customWidth="1"/>
  </cols>
  <sheetData>
    <row r="1" spans="2:7" ht="18" customHeight="1" x14ac:dyDescent="0.2"/>
    <row r="2" spans="2:7" s="42" customFormat="1" ht="45.75" customHeight="1" x14ac:dyDescent="0.2">
      <c r="B2" s="41" t="s">
        <v>30</v>
      </c>
      <c r="G2" s="42" t="s">
        <v>40</v>
      </c>
    </row>
    <row r="3" spans="2:7" ht="4.5" customHeight="1" x14ac:dyDescent="0.2">
      <c r="B3" s="15"/>
      <c r="C3" s="15"/>
      <c r="D3" s="15"/>
      <c r="E3" s="15"/>
      <c r="F3" s="15"/>
    </row>
    <row r="5" spans="2:7" ht="23.25" customHeight="1" x14ac:dyDescent="0.2">
      <c r="B5" s="35" t="s">
        <v>31</v>
      </c>
      <c r="E5" s="35" t="s">
        <v>32</v>
      </c>
    </row>
    <row r="6" spans="2:7" ht="18.75" customHeight="1" x14ac:dyDescent="0.2">
      <c r="B6" s="12" t="s">
        <v>0</v>
      </c>
      <c r="C6" s="16" t="s">
        <v>18</v>
      </c>
      <c r="D6" s="12"/>
      <c r="E6" s="13" t="s">
        <v>21</v>
      </c>
      <c r="F6" s="16" t="s">
        <v>22</v>
      </c>
    </row>
    <row r="7" spans="2:7" ht="18.75" customHeight="1" x14ac:dyDescent="0.2">
      <c r="B7" s="12" t="s">
        <v>1</v>
      </c>
      <c r="C7" s="16" t="s">
        <v>44</v>
      </c>
      <c r="D7" s="12"/>
      <c r="E7" s="13" t="s">
        <v>0</v>
      </c>
      <c r="F7" s="16" t="s">
        <v>19</v>
      </c>
    </row>
    <row r="8" spans="2:7" ht="18.75" customHeight="1" x14ac:dyDescent="0.2">
      <c r="B8" s="12" t="s">
        <v>2</v>
      </c>
      <c r="C8" s="16" t="s">
        <v>46</v>
      </c>
      <c r="D8" s="12"/>
      <c r="E8" s="13" t="s">
        <v>1</v>
      </c>
      <c r="F8" s="16" t="s">
        <v>45</v>
      </c>
    </row>
    <row r="9" spans="2:7" ht="18.75" customHeight="1" x14ac:dyDescent="0.2">
      <c r="B9" s="12" t="s">
        <v>3</v>
      </c>
      <c r="C9" s="17">
        <v>8885550111</v>
      </c>
      <c r="D9" s="12"/>
      <c r="E9" s="13" t="s">
        <v>2</v>
      </c>
      <c r="F9" s="16" t="s">
        <v>46</v>
      </c>
    </row>
    <row r="10" spans="2:7" ht="18.75" customHeight="1" x14ac:dyDescent="0.2">
      <c r="B10" s="12" t="s">
        <v>4</v>
      </c>
      <c r="C10" s="37" t="s">
        <v>48</v>
      </c>
      <c r="D10" s="12"/>
      <c r="E10" s="13" t="s">
        <v>3</v>
      </c>
      <c r="F10" s="17">
        <v>8885550123</v>
      </c>
    </row>
    <row r="11" spans="2:7" ht="18.75" customHeight="1" x14ac:dyDescent="0.2">
      <c r="B11" s="12"/>
      <c r="C11" s="12"/>
      <c r="D11" s="12"/>
      <c r="E11" s="13" t="s">
        <v>4</v>
      </c>
      <c r="F11" s="37" t="s">
        <v>47</v>
      </c>
    </row>
    <row r="12" spans="2:7" ht="18.75" customHeight="1" x14ac:dyDescent="0.2">
      <c r="B12" s="12" t="s">
        <v>5</v>
      </c>
      <c r="C12" s="16" t="s">
        <v>49</v>
      </c>
      <c r="D12" s="12"/>
      <c r="E12" s="14" t="s">
        <v>20</v>
      </c>
      <c r="F12" s="18">
        <v>41469</v>
      </c>
    </row>
    <row r="14" spans="2:7" ht="23.25" customHeight="1" x14ac:dyDescent="0.2">
      <c r="B14" s="35" t="s">
        <v>33</v>
      </c>
    </row>
    <row r="15" spans="2:7" ht="4.5" customHeight="1" x14ac:dyDescent="0.2">
      <c r="B15" s="15"/>
      <c r="C15" s="15"/>
      <c r="D15" s="15"/>
      <c r="E15" s="15"/>
      <c r="F15" s="15"/>
    </row>
    <row r="16" spans="2:7" x14ac:dyDescent="0.2">
      <c r="B16" s="52" t="s">
        <v>43</v>
      </c>
      <c r="C16" s="52"/>
      <c r="D16" s="52"/>
      <c r="E16" s="52"/>
      <c r="F16" s="52"/>
    </row>
    <row r="17" spans="2:6" x14ac:dyDescent="0.2">
      <c r="B17" s="52"/>
      <c r="C17" s="52"/>
      <c r="D17" s="52"/>
      <c r="E17" s="52"/>
      <c r="F17" s="52"/>
    </row>
    <row r="18" spans="2:6" x14ac:dyDescent="0.2">
      <c r="B18" s="52"/>
      <c r="C18" s="52"/>
      <c r="D18" s="52"/>
      <c r="E18" s="52"/>
      <c r="F18" s="52"/>
    </row>
    <row r="19" spans="2:6" x14ac:dyDescent="0.2">
      <c r="B19" s="52"/>
      <c r="C19" s="52"/>
      <c r="D19" s="52"/>
      <c r="E19" s="52"/>
      <c r="F19" s="52"/>
    </row>
    <row r="20" spans="2:6" x14ac:dyDescent="0.2">
      <c r="B20" s="52"/>
      <c r="C20" s="52"/>
      <c r="D20" s="52"/>
      <c r="E20" s="52"/>
      <c r="F20" s="52"/>
    </row>
    <row r="21" spans="2:6" x14ac:dyDescent="0.2">
      <c r="B21" s="52"/>
      <c r="C21" s="52"/>
      <c r="D21" s="52"/>
      <c r="E21" s="52"/>
      <c r="F21" s="52"/>
    </row>
    <row r="22" spans="2:6" x14ac:dyDescent="0.2">
      <c r="B22" s="52"/>
      <c r="C22" s="52"/>
      <c r="D22" s="52"/>
      <c r="E22" s="52"/>
      <c r="F22" s="52"/>
    </row>
    <row r="23" spans="2:6" x14ac:dyDescent="0.2">
      <c r="B23" s="52"/>
      <c r="C23" s="52"/>
      <c r="D23" s="52"/>
      <c r="E23" s="52"/>
      <c r="F23" s="52"/>
    </row>
    <row r="24" spans="2:6" x14ac:dyDescent="0.2">
      <c r="B24" s="52"/>
      <c r="C24" s="52"/>
      <c r="D24" s="52"/>
      <c r="E24" s="52"/>
      <c r="F24" s="52"/>
    </row>
    <row r="25" spans="2:6" x14ac:dyDescent="0.2">
      <c r="B25" s="52"/>
      <c r="C25" s="52"/>
      <c r="D25" s="52"/>
      <c r="E25" s="52"/>
      <c r="F25" s="52"/>
    </row>
    <row r="26" spans="2:6" x14ac:dyDescent="0.2">
      <c r="B26" s="52"/>
      <c r="C26" s="52"/>
      <c r="D26" s="52"/>
      <c r="E26" s="52"/>
      <c r="F26" s="52"/>
    </row>
    <row r="28" spans="2:6" ht="23.25" customHeight="1" x14ac:dyDescent="0.2">
      <c r="B28" s="34" t="s">
        <v>34</v>
      </c>
    </row>
    <row r="29" spans="2:6" ht="4.5" customHeight="1" x14ac:dyDescent="0.2">
      <c r="B29" s="15"/>
      <c r="C29" s="15"/>
      <c r="D29" s="15"/>
      <c r="E29" s="15"/>
      <c r="F29" s="15"/>
    </row>
    <row r="30" spans="2:6" ht="18" customHeight="1" x14ac:dyDescent="0.2">
      <c r="B30" s="52" t="s">
        <v>50</v>
      </c>
      <c r="C30" s="52"/>
      <c r="D30" s="52"/>
      <c r="E30" s="52"/>
      <c r="F30" s="52"/>
    </row>
    <row r="31" spans="2:6" x14ac:dyDescent="0.2">
      <c r="B31" s="52"/>
      <c r="C31" s="52"/>
      <c r="D31" s="52"/>
      <c r="E31" s="52"/>
      <c r="F31" s="52"/>
    </row>
    <row r="32" spans="2:6" x14ac:dyDescent="0.2">
      <c r="B32" s="52"/>
      <c r="C32" s="52"/>
      <c r="D32" s="52"/>
      <c r="E32" s="52"/>
      <c r="F32" s="52"/>
    </row>
    <row r="33" spans="2:6" x14ac:dyDescent="0.2">
      <c r="B33" s="7"/>
      <c r="C33" s="7"/>
      <c r="D33" s="7"/>
      <c r="E33" s="7"/>
      <c r="F33" s="7"/>
    </row>
    <row r="34" spans="2:6" ht="23.25" customHeight="1" x14ac:dyDescent="0.2">
      <c r="B34" s="34" t="s">
        <v>24</v>
      </c>
    </row>
    <row r="35" spans="2:6" ht="4.5" customHeight="1" x14ac:dyDescent="0.2">
      <c r="B35" s="15"/>
      <c r="C35" s="15"/>
      <c r="D35" s="15"/>
      <c r="E35" s="15"/>
      <c r="F35" s="15"/>
    </row>
    <row r="36" spans="2:6" x14ac:dyDescent="0.2">
      <c r="B36" s="53" t="s">
        <v>28</v>
      </c>
      <c r="C36" s="53"/>
      <c r="D36" s="53"/>
      <c r="E36" s="53"/>
      <c r="F36" s="53"/>
    </row>
    <row r="37" spans="2:6" x14ac:dyDescent="0.2">
      <c r="B37" s="53"/>
      <c r="C37" s="53"/>
      <c r="D37" s="53"/>
      <c r="E37" s="53"/>
      <c r="F37" s="53"/>
    </row>
    <row r="38" spans="2:6" x14ac:dyDescent="0.2">
      <c r="B38" s="53"/>
      <c r="C38" s="53"/>
      <c r="D38" s="53"/>
      <c r="E38" s="53"/>
      <c r="F38" s="53"/>
    </row>
    <row r="39" spans="2:6" ht="33.75" customHeight="1" x14ac:dyDescent="0.2">
      <c r="B39" s="19"/>
      <c r="C39" s="19"/>
      <c r="D39" s="19"/>
      <c r="E39" s="7"/>
      <c r="F39" s="19"/>
    </row>
    <row r="40" spans="2:6" x14ac:dyDescent="0.2">
      <c r="B40" s="20" t="s">
        <v>35</v>
      </c>
      <c r="C40" s="1"/>
      <c r="D40" s="1"/>
      <c r="E40" s="1"/>
      <c r="F40" s="20" t="s">
        <v>26</v>
      </c>
    </row>
    <row r="41" spans="2:6" x14ac:dyDescent="0.2">
      <c r="B41" s="7"/>
      <c r="C41" s="7"/>
      <c r="D41" s="7"/>
      <c r="E41" s="7"/>
      <c r="F41" s="7"/>
    </row>
    <row r="42" spans="2:6" ht="23.25" customHeight="1" x14ac:dyDescent="0.2">
      <c r="B42" s="34" t="s">
        <v>25</v>
      </c>
    </row>
    <row r="43" spans="2:6" ht="4.5" customHeight="1" x14ac:dyDescent="0.2">
      <c r="B43" s="15"/>
      <c r="C43" s="15"/>
      <c r="D43" s="15"/>
      <c r="E43" s="15"/>
      <c r="F43" s="15"/>
    </row>
    <row r="44" spans="2:6" ht="15.75" customHeight="1" x14ac:dyDescent="0.2">
      <c r="B44" s="53" t="s">
        <v>29</v>
      </c>
      <c r="C44" s="53"/>
      <c r="D44" s="53"/>
      <c r="E44" s="53"/>
      <c r="F44" s="53"/>
    </row>
    <row r="45" spans="2:6" ht="15.75" customHeight="1" x14ac:dyDescent="0.2">
      <c r="B45" s="53"/>
      <c r="C45" s="53"/>
      <c r="D45" s="53"/>
      <c r="E45" s="53"/>
      <c r="F45" s="53"/>
    </row>
    <row r="46" spans="2:6" x14ac:dyDescent="0.2">
      <c r="B46" s="53"/>
      <c r="C46" s="53"/>
      <c r="D46" s="53"/>
      <c r="E46" s="53"/>
      <c r="F46" s="53"/>
    </row>
    <row r="47" spans="2:6" ht="33.75" customHeight="1" x14ac:dyDescent="0.2">
      <c r="B47" s="19"/>
      <c r="C47" s="19"/>
      <c r="D47" s="19"/>
      <c r="E47" s="7"/>
      <c r="F47" s="19"/>
    </row>
    <row r="48" spans="2:6" x14ac:dyDescent="0.2">
      <c r="B48" s="20" t="s">
        <v>36</v>
      </c>
      <c r="C48" s="1"/>
      <c r="D48" s="1"/>
      <c r="E48" s="1"/>
      <c r="F48" s="20" t="s">
        <v>26</v>
      </c>
    </row>
  </sheetData>
  <mergeCells count="4">
    <mergeCell ref="B16:F26"/>
    <mergeCell ref="B30:F32"/>
    <mergeCell ref="B44:F46"/>
    <mergeCell ref="B36:F38"/>
  </mergeCells>
  <conditionalFormatting sqref="B44:F46 B36:F38 B30:F32 B16:F26">
    <cfRule type="expression" dxfId="6" priority="1">
      <formula>B16=""</formula>
    </cfRule>
  </conditionalFormatting>
  <hyperlinks>
    <hyperlink ref="C10" r:id="rId1"/>
    <hyperlink ref="F11" r:id="rId2"/>
  </hyperlinks>
  <printOptions horizontalCentered="1"/>
  <pageMargins left="0.25" right="0.25" top="0.75" bottom="0.75" header="0.3" footer="0.3"/>
  <pageSetup fitToHeight="0" orientation="portrait" r:id="rId3"/>
  <ignoredErrors>
    <ignoredError sqref="F8"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pageSetUpPr autoPageBreaks="0" fitToPage="1"/>
  </sheetPr>
  <dimension ref="A1:K52"/>
  <sheetViews>
    <sheetView showGridLines="0" zoomScaleNormal="100" workbookViewId="0"/>
  </sheetViews>
  <sheetFormatPr baseColWidth="10" defaultColWidth="9.140625" defaultRowHeight="16.5" customHeight="1" x14ac:dyDescent="0.2"/>
  <cols>
    <col min="1" max="1" width="6.28515625" customWidth="1"/>
    <col min="2" max="2" width="11.28515625" customWidth="1"/>
    <col min="3" max="3" width="42.5703125" customWidth="1"/>
    <col min="4" max="5" width="15.7109375" customWidth="1"/>
    <col min="6" max="6" width="6.28515625" customWidth="1"/>
  </cols>
  <sheetData>
    <row r="1" spans="1:6" ht="18" customHeight="1" x14ac:dyDescent="0.2">
      <c r="A1" s="2"/>
      <c r="B1" s="3"/>
      <c r="C1" s="3"/>
      <c r="D1" s="3"/>
      <c r="E1" s="3"/>
      <c r="F1" s="4"/>
    </row>
    <row r="2" spans="1:6" ht="45.75" customHeight="1" x14ac:dyDescent="0.4">
      <c r="A2" s="5"/>
      <c r="B2" s="36" t="s">
        <v>27</v>
      </c>
      <c r="C2" s="11"/>
      <c r="D2" s="11"/>
      <c r="E2" s="11"/>
      <c r="F2" s="6" t="s">
        <v>40</v>
      </c>
    </row>
    <row r="3" spans="1:6" ht="4.5" customHeight="1" x14ac:dyDescent="0.2">
      <c r="A3" s="5"/>
      <c r="B3" s="15"/>
      <c r="C3" s="15"/>
      <c r="D3" s="15"/>
      <c r="E3" s="15"/>
      <c r="F3" s="6"/>
    </row>
    <row r="4" spans="1:6" ht="12" customHeight="1" x14ac:dyDescent="0.2">
      <c r="A4" s="5"/>
      <c r="F4" s="6"/>
    </row>
    <row r="5" spans="1:6" ht="23.25" customHeight="1" x14ac:dyDescent="0.25">
      <c r="B5" s="34" t="s">
        <v>37</v>
      </c>
      <c r="C5" s="10"/>
      <c r="D5" s="10"/>
      <c r="E5" s="10"/>
    </row>
    <row r="6" spans="1:6" ht="4.5" customHeight="1" x14ac:dyDescent="0.2">
      <c r="B6" s="15"/>
      <c r="C6" s="15"/>
      <c r="D6" s="15"/>
      <c r="E6" s="15"/>
    </row>
    <row r="7" spans="1:6" ht="16.5" customHeight="1" x14ac:dyDescent="0.2">
      <c r="B7" s="44" t="s">
        <v>51</v>
      </c>
      <c r="C7" s="44" t="s">
        <v>6</v>
      </c>
      <c r="D7" s="45" t="s">
        <v>7</v>
      </c>
      <c r="E7" s="45" t="s">
        <v>8</v>
      </c>
      <c r="F7" t="s">
        <v>40</v>
      </c>
    </row>
    <row r="8" spans="1:6" ht="16.5" customHeight="1" x14ac:dyDescent="0.2">
      <c r="B8" s="22">
        <v>5</v>
      </c>
      <c r="C8" s="22" t="s">
        <v>9</v>
      </c>
      <c r="D8" s="43">
        <v>6.75</v>
      </c>
      <c r="E8" s="43">
        <f>BudElementer[Kostnad]*BudElementer[Antall]</f>
        <v>33.75</v>
      </c>
      <c r="F8">
        <f>_xlfn.RANK.EQ(BudElementer[[#This Row],[Totalt]],BudElementer[Totalt])</f>
        <v>4</v>
      </c>
    </row>
    <row r="9" spans="1:6" ht="16.5" customHeight="1" x14ac:dyDescent="0.2">
      <c r="B9" s="22">
        <v>20</v>
      </c>
      <c r="C9" s="22" t="s">
        <v>10</v>
      </c>
      <c r="D9" s="43">
        <v>4.97</v>
      </c>
      <c r="E9" s="43">
        <f>BudElementer[Kostnad]*BudElementer[Antall]</f>
        <v>99.399999999999991</v>
      </c>
      <c r="F9">
        <f>_xlfn.RANK.EQ(BudElementer[[#This Row],[Totalt]],BudElementer[Totalt])</f>
        <v>2</v>
      </c>
    </row>
    <row r="10" spans="1:6" ht="16.5" customHeight="1" x14ac:dyDescent="0.2">
      <c r="B10" s="22">
        <v>30</v>
      </c>
      <c r="C10" s="22" t="s">
        <v>11</v>
      </c>
      <c r="D10" s="43">
        <v>2.4900000000000002</v>
      </c>
      <c r="E10" s="43">
        <f>BudElementer[Kostnad]*BudElementer[Antall]</f>
        <v>74.7</v>
      </c>
      <c r="F10">
        <f>_xlfn.RANK.EQ(BudElementer[[#This Row],[Totalt]],BudElementer[Totalt])</f>
        <v>3</v>
      </c>
    </row>
    <row r="11" spans="1:6" ht="16.5" customHeight="1" x14ac:dyDescent="0.2">
      <c r="B11" s="22">
        <v>2</v>
      </c>
      <c r="C11" s="22" t="s">
        <v>13</v>
      </c>
      <c r="D11" s="43">
        <v>6.67</v>
      </c>
      <c r="E11" s="43">
        <f>BudElementer[Kostnad]*BudElementer[Antall]</f>
        <v>13.34</v>
      </c>
      <c r="F11">
        <f>_xlfn.RANK.EQ(BudElementer[[#This Row],[Totalt]],BudElementer[Totalt])</f>
        <v>6</v>
      </c>
    </row>
    <row r="12" spans="1:6" ht="16.5" customHeight="1" x14ac:dyDescent="0.2">
      <c r="B12" s="22">
        <v>2</v>
      </c>
      <c r="C12" s="22" t="s">
        <v>12</v>
      </c>
      <c r="D12" s="43">
        <v>3.25</v>
      </c>
      <c r="E12" s="43">
        <f>BudElementer[Kostnad]*BudElementer[Antall]</f>
        <v>6.5</v>
      </c>
      <c r="F12">
        <f>_xlfn.RANK.EQ(BudElementer[[#This Row],[Totalt]],BudElementer[Totalt])</f>
        <v>7</v>
      </c>
    </row>
    <row r="13" spans="1:6" ht="16.5" customHeight="1" x14ac:dyDescent="0.2">
      <c r="B13" s="22">
        <v>2</v>
      </c>
      <c r="C13" s="22" t="s">
        <v>14</v>
      </c>
      <c r="D13" s="43">
        <v>7.75</v>
      </c>
      <c r="E13" s="43">
        <f>BudElementer[Kostnad]*BudElementer[Antall]</f>
        <v>15.5</v>
      </c>
      <c r="F13">
        <f>_xlfn.RANK.EQ(BudElementer[[#This Row],[Totalt]],BudElementer[Totalt])</f>
        <v>5</v>
      </c>
    </row>
    <row r="14" spans="1:6" ht="16.5" customHeight="1" x14ac:dyDescent="0.2">
      <c r="B14" s="22">
        <v>2</v>
      </c>
      <c r="C14" s="22" t="s">
        <v>23</v>
      </c>
      <c r="D14" s="43">
        <v>100</v>
      </c>
      <c r="E14" s="43">
        <f>BudElementer[Kostnad]*BudElementer[Antall]</f>
        <v>200</v>
      </c>
      <c r="F14">
        <f>_xlfn.RANK.EQ(BudElementer[[#This Row],[Totalt]],BudElementer[Totalt])</f>
        <v>1</v>
      </c>
    </row>
    <row r="15" spans="1:6" ht="16.5" customHeight="1" x14ac:dyDescent="0.2">
      <c r="B15" s="22"/>
      <c r="C15" s="22"/>
      <c r="D15" s="23"/>
      <c r="E15" s="33">
        <f>BudElementer[Kostnad]*BudElementer[Antall]</f>
        <v>0</v>
      </c>
      <c r="F15" s="32">
        <f>_xlfn.RANK.EQ(BudElementer[[#This Row],[Totalt]],BudElementer[Totalt])</f>
        <v>8</v>
      </c>
    </row>
    <row r="16" spans="1:6" ht="16.5" customHeight="1" x14ac:dyDescent="0.2">
      <c r="B16" s="22"/>
      <c r="C16" s="22"/>
      <c r="D16" s="23"/>
      <c r="E16" s="33">
        <f>BudElementer[Kostnad]*BudElementer[Antall]</f>
        <v>0</v>
      </c>
      <c r="F16" s="32">
        <f>_xlfn.RANK.EQ(BudElementer[[#This Row],[Totalt]],BudElementer[Totalt])</f>
        <v>8</v>
      </c>
    </row>
    <row r="17" spans="1:11" ht="16.5" customHeight="1" x14ac:dyDescent="0.2">
      <c r="B17" s="22"/>
      <c r="C17" s="22"/>
      <c r="D17" s="23"/>
      <c r="E17" s="33">
        <f>BudElementer[Kostnad]*BudElementer[Antall]</f>
        <v>0</v>
      </c>
      <c r="F17" s="32">
        <f>_xlfn.RANK.EQ(BudElementer[[#This Row],[Totalt]],BudElementer[Totalt])</f>
        <v>8</v>
      </c>
    </row>
    <row r="18" spans="1:11" ht="16.5" customHeight="1" x14ac:dyDescent="0.2">
      <c r="B18" s="22"/>
      <c r="C18" s="22"/>
      <c r="D18" s="23"/>
      <c r="E18" s="33">
        <f>BudElementer[Kostnad]*BudElementer[Antall]</f>
        <v>0</v>
      </c>
      <c r="F18" s="32">
        <f>_xlfn.RANK.EQ(BudElementer[[#This Row],[Totalt]],BudElementer[Totalt])</f>
        <v>8</v>
      </c>
    </row>
    <row r="19" spans="1:11" ht="16.5" customHeight="1" x14ac:dyDescent="0.2">
      <c r="B19" s="22"/>
      <c r="C19" s="22"/>
      <c r="D19" s="23"/>
      <c r="E19" s="33">
        <f>BudElementer[Kostnad]*BudElementer[Antall]</f>
        <v>0</v>
      </c>
      <c r="F19" s="32">
        <f>_xlfn.RANK.EQ(BudElementer[[#This Row],[Totalt]],BudElementer[Totalt])</f>
        <v>8</v>
      </c>
    </row>
    <row r="20" spans="1:11" ht="16.5" customHeight="1" x14ac:dyDescent="0.2">
      <c r="B20" s="22"/>
      <c r="C20" s="22"/>
      <c r="D20" s="23"/>
      <c r="E20" s="33">
        <f>BudElementer[Kostnad]*BudElementer[Antall]</f>
        <v>0</v>
      </c>
      <c r="F20" s="32">
        <f>_xlfn.RANK.EQ(BudElementer[[#This Row],[Totalt]],BudElementer[Totalt])</f>
        <v>8</v>
      </c>
    </row>
    <row r="21" spans="1:11" ht="16.5" customHeight="1" x14ac:dyDescent="0.2">
      <c r="B21" s="22"/>
      <c r="C21" s="22"/>
      <c r="D21" s="23"/>
      <c r="E21" s="33">
        <f>BudElementer[Kostnad]*BudElementer[Antall]</f>
        <v>0</v>
      </c>
      <c r="F21" s="32">
        <f>_xlfn.RANK.EQ(BudElementer[[#This Row],[Totalt]],BudElementer[Totalt])</f>
        <v>8</v>
      </c>
    </row>
    <row r="22" spans="1:11" ht="16.5" customHeight="1" x14ac:dyDescent="0.2">
      <c r="B22" s="22"/>
      <c r="C22" s="22"/>
      <c r="D22" s="23"/>
      <c r="E22" s="33">
        <f>BudElementer[Kostnad]*BudElementer[Antall]</f>
        <v>0</v>
      </c>
      <c r="F22" s="32">
        <f>_xlfn.RANK.EQ(BudElementer[[#This Row],[Totalt]],BudElementer[Totalt])</f>
        <v>8</v>
      </c>
    </row>
    <row r="23" spans="1:11" ht="16.5" customHeight="1" x14ac:dyDescent="0.2">
      <c r="B23" s="22"/>
      <c r="C23" s="22"/>
      <c r="D23" s="23"/>
      <c r="E23" s="33">
        <f>BudElementer[Kostnad]*BudElementer[Antall]</f>
        <v>0</v>
      </c>
      <c r="F23" s="32">
        <f>_xlfn.RANK.EQ(BudElementer[[#This Row],[Totalt]],BudElementer[Totalt])</f>
        <v>8</v>
      </c>
    </row>
    <row r="24" spans="1:11" ht="16.5" customHeight="1" x14ac:dyDescent="0.2">
      <c r="B24" s="22"/>
      <c r="C24" s="22"/>
      <c r="D24" s="23"/>
      <c r="E24" s="33">
        <f>BudElementer[Kostnad]*BudElementer[Antall]</f>
        <v>0</v>
      </c>
      <c r="F24" s="32">
        <f>_xlfn.RANK.EQ(BudElementer[[#This Row],[Totalt]],BudElementer[Totalt])</f>
        <v>8</v>
      </c>
    </row>
    <row r="25" spans="1:11" ht="16.5" customHeight="1" x14ac:dyDescent="0.2">
      <c r="B25" s="22"/>
      <c r="C25" s="22"/>
      <c r="D25" s="23"/>
      <c r="E25" s="33">
        <f>BudElementer[Kostnad]*BudElementer[Antall]</f>
        <v>0</v>
      </c>
      <c r="F25" s="32">
        <f>_xlfn.RANK.EQ(BudElementer[[#This Row],[Totalt]],BudElementer[Totalt])</f>
        <v>8</v>
      </c>
    </row>
    <row r="26" spans="1:11" ht="16.5" customHeight="1" x14ac:dyDescent="0.2">
      <c r="B26" s="22"/>
      <c r="C26" s="22"/>
      <c r="D26" s="23"/>
      <c r="E26" s="33">
        <f>BudElementer[Kostnad]*BudElementer[Antall]</f>
        <v>0</v>
      </c>
      <c r="F26" s="32">
        <f>_xlfn.RANK.EQ(BudElementer[[#This Row],[Totalt]],BudElementer[Totalt])</f>
        <v>8</v>
      </c>
    </row>
    <row r="27" spans="1:11" ht="16.5" customHeight="1" x14ac:dyDescent="0.2">
      <c r="A27" s="5"/>
      <c r="B27" s="22"/>
      <c r="C27" s="22"/>
      <c r="D27" s="23"/>
      <c r="E27" s="33">
        <f>BudElementer[Kostnad]*BudElementer[Antall]</f>
        <v>0</v>
      </c>
      <c r="F27" s="32">
        <f>_xlfn.RANK.EQ(BudElementer[[#This Row],[Totalt]],BudElementer[Totalt])</f>
        <v>8</v>
      </c>
    </row>
    <row r="28" spans="1:11" ht="16.5" customHeight="1" x14ac:dyDescent="0.2">
      <c r="A28" s="5"/>
      <c r="B28" s="22"/>
      <c r="C28" s="22"/>
      <c r="D28" s="23"/>
      <c r="E28" s="33">
        <f>BudElementer[Kostnad]*BudElementer[Antall]</f>
        <v>0</v>
      </c>
      <c r="F28" s="32">
        <f>_xlfn.RANK.EQ(BudElementer[[#This Row],[Totalt]],BudElementer[Totalt])</f>
        <v>8</v>
      </c>
    </row>
    <row r="29" spans="1:11" ht="16.5" customHeight="1" x14ac:dyDescent="0.2">
      <c r="A29" s="5"/>
      <c r="B29" s="22"/>
      <c r="C29" s="22"/>
      <c r="D29" s="23"/>
      <c r="E29" s="33">
        <f>BudElementer[Kostnad]*BudElementer[Antall]</f>
        <v>0</v>
      </c>
      <c r="F29" s="32">
        <f>_xlfn.RANK.EQ(BudElementer[[#This Row],[Totalt]],BudElementer[Totalt])</f>
        <v>8</v>
      </c>
      <c r="J29" s="40"/>
      <c r="K29" s="49"/>
    </row>
    <row r="30" spans="1:11" ht="16.5" customHeight="1" x14ac:dyDescent="0.2">
      <c r="A30" s="25"/>
      <c r="B30" s="22"/>
      <c r="C30" s="22"/>
      <c r="D30" s="23"/>
      <c r="E30" s="33">
        <f>BudElementer[Kostnad]*BudElementer[Antall]</f>
        <v>0</v>
      </c>
      <c r="F30" s="32">
        <f>_xlfn.RANK.EQ(BudElementer[[#This Row],[Totalt]],BudElementer[Totalt])</f>
        <v>8</v>
      </c>
    </row>
    <row r="31" spans="1:11" ht="16.5" customHeight="1" x14ac:dyDescent="0.2">
      <c r="A31" s="26">
        <v>1</v>
      </c>
      <c r="B31" s="46"/>
      <c r="C31" s="46"/>
      <c r="D31" s="50" t="s">
        <v>39</v>
      </c>
      <c r="E31" s="51">
        <f>SUBTOTAL(109,BudElementer[Totalt])</f>
        <v>443.18999999999994</v>
      </c>
      <c r="F31">
        <f>SUBTOTAL(109,BudElementer[[ ]])</f>
        <v>156</v>
      </c>
    </row>
    <row r="32" spans="1:11" ht="16.5" customHeight="1" x14ac:dyDescent="0.2">
      <c r="A32" s="26">
        <v>2</v>
      </c>
      <c r="B32" s="24"/>
      <c r="C32" s="24"/>
      <c r="D32" s="38" t="s">
        <v>16</v>
      </c>
      <c r="E32" s="21">
        <v>7.4999999999999997E-2</v>
      </c>
    </row>
    <row r="33" spans="1:6" ht="16.5" customHeight="1" x14ac:dyDescent="0.2">
      <c r="A33" s="26">
        <v>3</v>
      </c>
      <c r="D33" s="39" t="s">
        <v>15</v>
      </c>
      <c r="E33" s="48">
        <f>AvgiftSats*BudElementer[[#Totals],[Totalt]]</f>
        <v>33.239249999999991</v>
      </c>
    </row>
    <row r="34" spans="1:6" ht="16.5" customHeight="1" x14ac:dyDescent="0.2">
      <c r="A34" s="28">
        <v>4</v>
      </c>
      <c r="D34" s="39" t="s">
        <v>17</v>
      </c>
      <c r="E34" s="47">
        <f>Avgift+BudElementer[[#Totals],[Totalt]]</f>
        <v>476.42924999999991</v>
      </c>
    </row>
    <row r="35" spans="1:6" ht="16.5" customHeight="1" x14ac:dyDescent="0.2">
      <c r="A35" s="28">
        <v>5</v>
      </c>
    </row>
    <row r="36" spans="1:6" ht="16.5" customHeight="1" x14ac:dyDescent="0.2">
      <c r="A36" s="5"/>
    </row>
    <row r="39" spans="1:6" ht="23.25" customHeight="1" x14ac:dyDescent="0.25">
      <c r="B39" s="34" t="s">
        <v>38</v>
      </c>
      <c r="C39" s="10"/>
      <c r="D39" s="10"/>
      <c r="E39" s="10"/>
      <c r="F39" s="6"/>
    </row>
    <row r="40" spans="1:6" ht="4.5" customHeight="1" x14ac:dyDescent="0.2">
      <c r="B40" s="15"/>
      <c r="C40" s="15"/>
      <c r="D40" s="15"/>
      <c r="E40" s="15"/>
      <c r="F40" s="6"/>
    </row>
    <row r="41" spans="1:6" ht="16.5" customHeight="1" x14ac:dyDescent="0.2">
      <c r="B41" s="7"/>
      <c r="C41" s="7"/>
      <c r="F41" s="6"/>
    </row>
    <row r="42" spans="1:6" ht="16.5" customHeight="1" x14ac:dyDescent="0.2">
      <c r="B42" s="25"/>
      <c r="C42" s="29" t="s">
        <v>41</v>
      </c>
      <c r="D42" s="30" t="s">
        <v>42</v>
      </c>
      <c r="E42" s="31"/>
      <c r="F42" s="6"/>
    </row>
    <row r="43" spans="1:6" ht="16.5" customHeight="1" x14ac:dyDescent="0.2">
      <c r="B43" s="26" t="str">
        <f>INDEX(BudElementer[],MATCH(A31,BudElementer[[ ]],0),2)</f>
        <v>Arbeidstimer</v>
      </c>
      <c r="C43" s="27">
        <f>INDEX(BudElementer[],MATCH(A31,BudElementer[[ ]],0),4)</f>
        <v>200</v>
      </c>
      <c r="D43" s="54"/>
      <c r="E43" s="54"/>
      <c r="F43" s="6"/>
    </row>
    <row r="44" spans="1:6" ht="16.5" customHeight="1" x14ac:dyDescent="0.2">
      <c r="B44" s="26" t="str">
        <f>INDEX(BudElementer[],MATCH(A32,BudElementer[[ ]],0),2)</f>
        <v>2x4x10 bjelker</v>
      </c>
      <c r="C44" s="27">
        <f>INDEX(BudElementer[],MATCH(A32,BudElementer[[ ]],0),4)</f>
        <v>99.399999999999991</v>
      </c>
      <c r="D44" s="54"/>
      <c r="E44" s="54"/>
      <c r="F44" s="6"/>
    </row>
    <row r="45" spans="1:6" ht="16.5" customHeight="1" x14ac:dyDescent="0.2">
      <c r="B45" s="26" t="str">
        <f>INDEX(BudElementer[],MATCH(A33,BudElementer[[ ]],0),2)</f>
        <v>Bjelkebeslag</v>
      </c>
      <c r="C45" s="27">
        <f>INDEX(BudElementer[],MATCH(A33,BudElementer[[ ]],0),4)</f>
        <v>74.7</v>
      </c>
      <c r="D45" s="54"/>
      <c r="E45" s="54"/>
      <c r="F45" s="6"/>
    </row>
    <row r="46" spans="1:6" ht="16.5" customHeight="1" x14ac:dyDescent="0.2">
      <c r="B46" s="26" t="str">
        <f>INDEX(BudElementer[],MATCH(A34,BudElementer[[ ]],0),2)</f>
        <v>2x8x10 bjelker</v>
      </c>
      <c r="C46" s="27">
        <f>INDEX(BudElementer[],MATCH(A34,BudElementer[[ ]],0),4)</f>
        <v>33.75</v>
      </c>
      <c r="D46" s="54"/>
      <c r="E46" s="54"/>
      <c r="F46" s="6"/>
    </row>
    <row r="47" spans="1:6" ht="16.5" customHeight="1" x14ac:dyDescent="0.2">
      <c r="B47" s="26" t="str">
        <f>INDEX(BudElementer[],MATCH(A35,BudElementer[[ ]],0),2)</f>
        <v>Hansker, lær</v>
      </c>
      <c r="C47" s="27">
        <f>INDEX(BudElementer[],MATCH(A35,BudElementer[[ ]],0),4)</f>
        <v>15.5</v>
      </c>
      <c r="D47" s="54"/>
      <c r="E47" s="54"/>
      <c r="F47" s="6"/>
    </row>
    <row r="48" spans="1:6" ht="16.5" customHeight="1" x14ac:dyDescent="0.2">
      <c r="B48" s="7"/>
      <c r="C48" s="7"/>
      <c r="D48" s="54"/>
      <c r="E48" s="54"/>
      <c r="F48" s="6"/>
    </row>
    <row r="49" spans="2:6" ht="16.5" customHeight="1" x14ac:dyDescent="0.2">
      <c r="B49" s="8"/>
      <c r="C49" s="8"/>
      <c r="D49" s="54"/>
      <c r="E49" s="54"/>
      <c r="F49" s="9"/>
    </row>
    <row r="50" spans="2:6" ht="16.5" customHeight="1" x14ac:dyDescent="0.2">
      <c r="B50" s="3"/>
      <c r="C50" s="3"/>
      <c r="D50" s="54"/>
      <c r="E50" s="54"/>
      <c r="F50" s="4"/>
    </row>
    <row r="51" spans="2:6" ht="16.5" customHeight="1" x14ac:dyDescent="0.2">
      <c r="B51" s="8"/>
      <c r="C51" s="8"/>
      <c r="D51" s="8"/>
      <c r="E51" s="8"/>
      <c r="F51" s="9"/>
    </row>
    <row r="52" spans="2:6" ht="16.5" customHeight="1" x14ac:dyDescent="0.2">
      <c r="B52" s="3"/>
      <c r="C52" s="3"/>
      <c r="D52" s="3"/>
      <c r="E52" s="3"/>
    </row>
  </sheetData>
  <mergeCells count="8">
    <mergeCell ref="D49:E49"/>
    <mergeCell ref="D50:E50"/>
    <mergeCell ref="D43:E43"/>
    <mergeCell ref="D44:E44"/>
    <mergeCell ref="D45:E45"/>
    <mergeCell ref="D46:E46"/>
    <mergeCell ref="D47:E47"/>
    <mergeCell ref="D48:E48"/>
  </mergeCells>
  <printOptions horizontalCentered="1"/>
  <pageMargins left="0.25" right="0.25" top="0.75" bottom="0.75" header="0.3" footer="0.3"/>
  <pageSetup fitToHeight="0" orientation="portrait" r:id="rId1"/>
  <headerFooter>
    <oddFooter>Page &amp;P of &amp;N</oddFooter>
  </headerFooter>
  <rowBreaks count="1" manualBreakCount="1">
    <brk id="38" min="1" max="4" man="1"/>
  </rowBreak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e3770583-0a95-488a-909d-acf753acc1f4" xsi:nil="true"/>
    <AssetExpire xmlns="e3770583-0a95-488a-909d-acf753acc1f4">2029-01-01T08:00:00+00:00</AssetExpire>
    <CampaignTagsTaxHTField0 xmlns="e3770583-0a95-488a-909d-acf753acc1f4">
      <Terms xmlns="http://schemas.microsoft.com/office/infopath/2007/PartnerControls"/>
    </CampaignTagsTaxHTField0>
    <IntlLangReviewDate xmlns="e3770583-0a95-488a-909d-acf753acc1f4" xsi:nil="true"/>
    <TPFriendlyName xmlns="e3770583-0a95-488a-909d-acf753acc1f4" xsi:nil="true"/>
    <IntlLangReview xmlns="e3770583-0a95-488a-909d-acf753acc1f4">false</IntlLangReview>
    <LocLastLocAttemptVersionLookup xmlns="e3770583-0a95-488a-909d-acf753acc1f4">854843</LocLastLocAttemptVersionLookup>
    <PolicheckWords xmlns="e3770583-0a95-488a-909d-acf753acc1f4" xsi:nil="true"/>
    <SubmitterId xmlns="e3770583-0a95-488a-909d-acf753acc1f4" xsi:nil="true"/>
    <AcquiredFrom xmlns="e3770583-0a95-488a-909d-acf753acc1f4">Internal MS</AcquiredFrom>
    <EditorialStatus xmlns="e3770583-0a95-488a-909d-acf753acc1f4">Complete</EditorialStatus>
    <Markets xmlns="e3770583-0a95-488a-909d-acf753acc1f4"/>
    <OriginAsset xmlns="e3770583-0a95-488a-909d-acf753acc1f4" xsi:nil="true"/>
    <AssetStart xmlns="e3770583-0a95-488a-909d-acf753acc1f4">2012-08-30T21:17:00+00:00</AssetStart>
    <FriendlyTitle xmlns="e3770583-0a95-488a-909d-acf753acc1f4" xsi:nil="true"/>
    <MarketSpecific xmlns="e3770583-0a95-488a-909d-acf753acc1f4">false</MarketSpecific>
    <TPNamespace xmlns="e3770583-0a95-488a-909d-acf753acc1f4" xsi:nil="true"/>
    <PublishStatusLookup xmlns="e3770583-0a95-488a-909d-acf753acc1f4">
      <Value>343629</Value>
    </PublishStatusLookup>
    <APAuthor xmlns="e3770583-0a95-488a-909d-acf753acc1f4">
      <UserInfo>
        <DisplayName>REDMOND\matthos</DisplayName>
        <AccountId>59</AccountId>
        <AccountType/>
      </UserInfo>
    </APAuthor>
    <TPCommandLine xmlns="e3770583-0a95-488a-909d-acf753acc1f4" xsi:nil="true"/>
    <IntlLangReviewer xmlns="e3770583-0a95-488a-909d-acf753acc1f4" xsi:nil="true"/>
    <OpenTemplate xmlns="e3770583-0a95-488a-909d-acf753acc1f4">true</OpenTemplate>
    <CSXSubmissionDate xmlns="e3770583-0a95-488a-909d-acf753acc1f4" xsi:nil="true"/>
    <TaxCatchAll xmlns="e3770583-0a95-488a-909d-acf753acc1f4"/>
    <Manager xmlns="e3770583-0a95-488a-909d-acf753acc1f4" xsi:nil="true"/>
    <NumericId xmlns="e3770583-0a95-488a-909d-acf753acc1f4" xsi:nil="true"/>
    <ParentAssetId xmlns="e3770583-0a95-488a-909d-acf753acc1f4" xsi:nil="true"/>
    <OriginalSourceMarket xmlns="e3770583-0a95-488a-909d-acf753acc1f4">english</OriginalSourceMarket>
    <ApprovalStatus xmlns="e3770583-0a95-488a-909d-acf753acc1f4">InProgress</ApprovalStatus>
    <TPComponent xmlns="e3770583-0a95-488a-909d-acf753acc1f4" xsi:nil="true"/>
    <EditorialTags xmlns="e3770583-0a95-488a-909d-acf753acc1f4" xsi:nil="true"/>
    <TPExecutable xmlns="e3770583-0a95-488a-909d-acf753acc1f4" xsi:nil="true"/>
    <TPLaunchHelpLink xmlns="e3770583-0a95-488a-909d-acf753acc1f4" xsi:nil="true"/>
    <LocComments xmlns="e3770583-0a95-488a-909d-acf753acc1f4" xsi:nil="true"/>
    <LocRecommendedHandoff xmlns="e3770583-0a95-488a-909d-acf753acc1f4" xsi:nil="true"/>
    <SourceTitle xmlns="e3770583-0a95-488a-909d-acf753acc1f4" xsi:nil="true"/>
    <CSXUpdate xmlns="e3770583-0a95-488a-909d-acf753acc1f4">false</CSXUpdate>
    <IntlLocPriority xmlns="e3770583-0a95-488a-909d-acf753acc1f4" xsi:nil="true"/>
    <UAProjectedTotalWords xmlns="e3770583-0a95-488a-909d-acf753acc1f4" xsi:nil="true"/>
    <AssetType xmlns="e3770583-0a95-488a-909d-acf753acc1f4">TP</AssetType>
    <MachineTranslated xmlns="e3770583-0a95-488a-909d-acf753acc1f4">false</MachineTranslated>
    <OutputCachingOn xmlns="e3770583-0a95-488a-909d-acf753acc1f4">false</OutputCachingOn>
    <TemplateStatus xmlns="e3770583-0a95-488a-909d-acf753acc1f4">Complete</TemplateStatus>
    <IsSearchable xmlns="e3770583-0a95-488a-909d-acf753acc1f4">true</IsSearchable>
    <ContentItem xmlns="e3770583-0a95-488a-909d-acf753acc1f4" xsi:nil="true"/>
    <HandoffToMSDN xmlns="e3770583-0a95-488a-909d-acf753acc1f4" xsi:nil="true"/>
    <ShowIn xmlns="e3770583-0a95-488a-909d-acf753acc1f4">Show everywhere</ShowIn>
    <ThumbnailAssetId xmlns="e3770583-0a95-488a-909d-acf753acc1f4" xsi:nil="true"/>
    <UALocComments xmlns="e3770583-0a95-488a-909d-acf753acc1f4" xsi:nil="true"/>
    <UALocRecommendation xmlns="e3770583-0a95-488a-909d-acf753acc1f4">Localize</UALocRecommendation>
    <LastModifiedDateTime xmlns="e3770583-0a95-488a-909d-acf753acc1f4" xsi:nil="true"/>
    <LegacyData xmlns="e3770583-0a95-488a-909d-acf753acc1f4" xsi:nil="true"/>
    <LocManualTestRequired xmlns="e3770583-0a95-488a-909d-acf753acc1f4">false</LocManualTestRequired>
    <LocMarketGroupTiers2 xmlns="e3770583-0a95-488a-909d-acf753acc1f4" xsi:nil="true"/>
    <ClipArtFilename xmlns="e3770583-0a95-488a-909d-acf753acc1f4" xsi:nil="true"/>
    <TPApplication xmlns="e3770583-0a95-488a-909d-acf753acc1f4" xsi:nil="true"/>
    <CSXHash xmlns="e3770583-0a95-488a-909d-acf753acc1f4" xsi:nil="true"/>
    <DirectSourceMarket xmlns="e3770583-0a95-488a-909d-acf753acc1f4">english</DirectSourceMarket>
    <PrimaryImageGen xmlns="e3770583-0a95-488a-909d-acf753acc1f4">false</PrimaryImageGen>
    <PlannedPubDate xmlns="e3770583-0a95-488a-909d-acf753acc1f4" xsi:nil="true"/>
    <CSXSubmissionMarket xmlns="e3770583-0a95-488a-909d-acf753acc1f4" xsi:nil="true"/>
    <Downloads xmlns="e3770583-0a95-488a-909d-acf753acc1f4">0</Downloads>
    <ArtSampleDocs xmlns="e3770583-0a95-488a-909d-acf753acc1f4" xsi:nil="true"/>
    <TrustLevel xmlns="e3770583-0a95-488a-909d-acf753acc1f4">1 Microsoft Managed Content</TrustLevel>
    <BlockPublish xmlns="e3770583-0a95-488a-909d-acf753acc1f4">false</BlockPublish>
    <TPLaunchHelpLinkType xmlns="e3770583-0a95-488a-909d-acf753acc1f4">Template</TPLaunchHelpLinkType>
    <LocalizationTagsTaxHTField0 xmlns="e3770583-0a95-488a-909d-acf753acc1f4">
      <Terms xmlns="http://schemas.microsoft.com/office/infopath/2007/PartnerControls"/>
    </LocalizationTagsTaxHTField0>
    <BusinessGroup xmlns="e3770583-0a95-488a-909d-acf753acc1f4" xsi:nil="true"/>
    <Providers xmlns="e3770583-0a95-488a-909d-acf753acc1f4" xsi:nil="true"/>
    <TemplateTemplateType xmlns="e3770583-0a95-488a-909d-acf753acc1f4">Excel Spreadsheet Template</TemplateTemplateType>
    <TimesCloned xmlns="e3770583-0a95-488a-909d-acf753acc1f4" xsi:nil="true"/>
    <TPAppVersion xmlns="e3770583-0a95-488a-909d-acf753acc1f4" xsi:nil="true"/>
    <VoteCount xmlns="e3770583-0a95-488a-909d-acf753acc1f4" xsi:nil="true"/>
    <FeatureTagsTaxHTField0 xmlns="e3770583-0a95-488a-909d-acf753acc1f4">
      <Terms xmlns="http://schemas.microsoft.com/office/infopath/2007/PartnerControls"/>
    </FeatureTagsTaxHTField0>
    <Provider xmlns="e3770583-0a95-488a-909d-acf753acc1f4" xsi:nil="true"/>
    <UACurrentWords xmlns="e3770583-0a95-488a-909d-acf753acc1f4" xsi:nil="true"/>
    <AssetId xmlns="e3770583-0a95-488a-909d-acf753acc1f4">TP103427376</AssetId>
    <TPClientViewer xmlns="e3770583-0a95-488a-909d-acf753acc1f4" xsi:nil="true"/>
    <DSATActionTaken xmlns="e3770583-0a95-488a-909d-acf753acc1f4" xsi:nil="true"/>
    <APEditor xmlns="e3770583-0a95-488a-909d-acf753acc1f4">
      <UserInfo>
        <DisplayName/>
        <AccountId xsi:nil="true"/>
        <AccountType/>
      </UserInfo>
    </APEditor>
    <TPInstallLocation xmlns="e3770583-0a95-488a-909d-acf753acc1f4" xsi:nil="true"/>
    <OOCacheId xmlns="e3770583-0a95-488a-909d-acf753acc1f4" xsi:nil="true"/>
    <IsDeleted xmlns="e3770583-0a95-488a-909d-acf753acc1f4">false</IsDeleted>
    <PublishTargets xmlns="e3770583-0a95-488a-909d-acf753acc1f4">OfficeOnlineVNext</PublishTargets>
    <ApprovalLog xmlns="e3770583-0a95-488a-909d-acf753acc1f4" xsi:nil="true"/>
    <BugNumber xmlns="e3770583-0a95-488a-909d-acf753acc1f4" xsi:nil="true"/>
    <CrawlForDependencies xmlns="e3770583-0a95-488a-909d-acf753acc1f4">false</CrawlForDependencies>
    <InternalTagsTaxHTField0 xmlns="e3770583-0a95-488a-909d-acf753acc1f4">
      <Terms xmlns="http://schemas.microsoft.com/office/infopath/2007/PartnerControls"/>
    </InternalTagsTaxHTField0>
    <LastHandOff xmlns="e3770583-0a95-488a-909d-acf753acc1f4" xsi:nil="true"/>
    <Milestone xmlns="e3770583-0a95-488a-909d-acf753acc1f4" xsi:nil="true"/>
    <OriginalRelease xmlns="e3770583-0a95-488a-909d-acf753acc1f4">15</OriginalRelease>
    <RecommendationsModifier xmlns="e3770583-0a95-488a-909d-acf753acc1f4" xsi:nil="true"/>
    <ScenarioTagsTaxHTField0 xmlns="e3770583-0a95-488a-909d-acf753acc1f4">
      <Terms xmlns="http://schemas.microsoft.com/office/infopath/2007/PartnerControls"/>
    </ScenarioTagsTaxHTField0>
    <UANotes xmlns="e3770583-0a95-488a-909d-acf753acc1f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6B5366A1A4A0C84D9B7C7FC029A8F9A004002E98159AF81B0A43BC33725F0F080723" ma:contentTypeVersion="56" ma:contentTypeDescription="Create a new document." ma:contentTypeScope="" ma:versionID="8ff8419ef8b34080e1205c84cb8e5689">
  <xsd:schema xmlns:xsd="http://www.w3.org/2001/XMLSchema" xmlns:xs="http://www.w3.org/2001/XMLSchema" xmlns:p="http://schemas.microsoft.com/office/2006/metadata/properties" xmlns:ns2="e3770583-0a95-488a-909d-acf753acc1f4" targetNamespace="http://schemas.microsoft.com/office/2006/metadata/properties" ma:root="true" ma:fieldsID="83a38a798b607f9ce57041a3307adf0f" ns2:_="">
    <xsd:import namespace="e3770583-0a95-488a-909d-acf753acc1f4"/>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770583-0a95-488a-909d-acf753acc1f4"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62bf8fd3-0838-4708-9f23-ce121d9853b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20445BB7-24EE-4EE6-9648-720BF2A78C59}" ma:internalName="CSXSubmissionMarket" ma:readOnly="false" ma:showField="MarketName" ma:web="e3770583-0a95-488a-909d-acf753acc1f4">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f832afea-3dc0-49b7-b1ce-c466b23ef096}"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ED7CD828-E448-4C7A-803E-83553A7A7935}" ma:internalName="InProjectListLookup" ma:readOnly="true" ma:showField="InProjectList"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d514d673-db25-48c7-8211-6998548b7d86}"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ED7CD828-E448-4C7A-803E-83553A7A7935}" ma:internalName="LastCompleteVersionLookup" ma:readOnly="true" ma:showField="LastCompleteVersion"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ED7CD828-E448-4C7A-803E-83553A7A7935}" ma:internalName="LastPreviewErrorLookup" ma:readOnly="true" ma:showField="LastPreviewError"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ED7CD828-E448-4C7A-803E-83553A7A7935}" ma:internalName="LastPreviewResultLookup" ma:readOnly="true" ma:showField="LastPreviewResult"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ED7CD828-E448-4C7A-803E-83553A7A7935}" ma:internalName="LastPreviewAttemptDateLookup" ma:readOnly="true" ma:showField="LastPreviewAttemptDate"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ED7CD828-E448-4C7A-803E-83553A7A7935}" ma:internalName="LastPreviewedByLookup" ma:readOnly="true" ma:showField="LastPreviewedBy"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ED7CD828-E448-4C7A-803E-83553A7A7935}" ma:internalName="LastPreviewTimeLookup" ma:readOnly="true" ma:showField="LastPreviewTime"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ED7CD828-E448-4C7A-803E-83553A7A7935}" ma:internalName="LastPreviewVersionLookup" ma:readOnly="true" ma:showField="LastPreviewVersion"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ED7CD828-E448-4C7A-803E-83553A7A7935}" ma:internalName="LastPublishErrorLookup" ma:readOnly="true" ma:showField="LastPublishError"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ED7CD828-E448-4C7A-803E-83553A7A7935}" ma:internalName="LastPublishResultLookup" ma:readOnly="true" ma:showField="LastPublishResult"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ED7CD828-E448-4C7A-803E-83553A7A7935}" ma:internalName="LastPublishAttemptDateLookup" ma:readOnly="true" ma:showField="LastPublishAttemptDate"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ED7CD828-E448-4C7A-803E-83553A7A7935}" ma:internalName="LastPublishedByLookup" ma:readOnly="true" ma:showField="LastPublishedBy"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ED7CD828-E448-4C7A-803E-83553A7A7935}" ma:internalName="LastPublishTimeLookup" ma:readOnly="true" ma:showField="LastPublishTime"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ED7CD828-E448-4C7A-803E-83553A7A7935}" ma:internalName="LastPublishVersionLookup" ma:readOnly="true" ma:showField="LastPublishVersion"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8398BF3F-BAB2-4330-BD67-FDB3C311F7E9}" ma:internalName="LocLastLocAttemptVersionLookup" ma:readOnly="false" ma:showField="LastLocAttemptVersion" ma:web="e3770583-0a95-488a-909d-acf753acc1f4">
      <xsd:simpleType>
        <xsd:restriction base="dms:Lookup"/>
      </xsd:simpleType>
    </xsd:element>
    <xsd:element name="LocLastLocAttemptVersionTypeLookup" ma:index="71" nillable="true" ma:displayName="Loc Last Loc Attempt Version Type" ma:default="" ma:list="{8398BF3F-BAB2-4330-BD67-FDB3C311F7E9}" ma:internalName="LocLastLocAttemptVersionTypeLookup" ma:readOnly="true" ma:showField="LastLocAttemptVersionType" ma:web="e3770583-0a95-488a-909d-acf753acc1f4">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8398BF3F-BAB2-4330-BD67-FDB3C311F7E9}" ma:internalName="LocNewPublishedVersionLookup" ma:readOnly="true" ma:showField="NewPublishedVersion" ma:web="e3770583-0a95-488a-909d-acf753acc1f4">
      <xsd:simpleType>
        <xsd:restriction base="dms:Lookup"/>
      </xsd:simpleType>
    </xsd:element>
    <xsd:element name="LocOverallHandbackStatusLookup" ma:index="75" nillable="true" ma:displayName="Loc Overall Handback Status" ma:default="" ma:list="{8398BF3F-BAB2-4330-BD67-FDB3C311F7E9}" ma:internalName="LocOverallHandbackStatusLookup" ma:readOnly="true" ma:showField="OverallHandbackStatus" ma:web="e3770583-0a95-488a-909d-acf753acc1f4">
      <xsd:simpleType>
        <xsd:restriction base="dms:Lookup"/>
      </xsd:simpleType>
    </xsd:element>
    <xsd:element name="LocOverallLocStatusLookup" ma:index="76" nillable="true" ma:displayName="Loc Overall Localize Status" ma:default="" ma:list="{8398BF3F-BAB2-4330-BD67-FDB3C311F7E9}" ma:internalName="LocOverallLocStatusLookup" ma:readOnly="true" ma:showField="OverallLocStatus" ma:web="e3770583-0a95-488a-909d-acf753acc1f4">
      <xsd:simpleType>
        <xsd:restriction base="dms:Lookup"/>
      </xsd:simpleType>
    </xsd:element>
    <xsd:element name="LocOverallPreviewStatusLookup" ma:index="77" nillable="true" ma:displayName="Loc Overall Preview Status" ma:default="" ma:list="{8398BF3F-BAB2-4330-BD67-FDB3C311F7E9}" ma:internalName="LocOverallPreviewStatusLookup" ma:readOnly="true" ma:showField="OverallPreviewStatus" ma:web="e3770583-0a95-488a-909d-acf753acc1f4">
      <xsd:simpleType>
        <xsd:restriction base="dms:Lookup"/>
      </xsd:simpleType>
    </xsd:element>
    <xsd:element name="LocOverallPublishStatusLookup" ma:index="78" nillable="true" ma:displayName="Loc Overall Publish Status" ma:default="" ma:list="{8398BF3F-BAB2-4330-BD67-FDB3C311F7E9}" ma:internalName="LocOverallPublishStatusLookup" ma:readOnly="true" ma:showField="OverallPublishStatus" ma:web="e3770583-0a95-488a-909d-acf753acc1f4">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8398BF3F-BAB2-4330-BD67-FDB3C311F7E9}" ma:internalName="LocProcessedForHandoffsLookup" ma:readOnly="true" ma:showField="ProcessedForHandoffs" ma:web="e3770583-0a95-488a-909d-acf753acc1f4">
      <xsd:simpleType>
        <xsd:restriction base="dms:Lookup"/>
      </xsd:simpleType>
    </xsd:element>
    <xsd:element name="LocProcessedForMarketsLookup" ma:index="81" nillable="true" ma:displayName="Loc Processed For Markets" ma:default="" ma:list="{8398BF3F-BAB2-4330-BD67-FDB3C311F7E9}" ma:internalName="LocProcessedForMarketsLookup" ma:readOnly="true" ma:showField="ProcessedForMarkets" ma:web="e3770583-0a95-488a-909d-acf753acc1f4">
      <xsd:simpleType>
        <xsd:restriction base="dms:Lookup"/>
      </xsd:simpleType>
    </xsd:element>
    <xsd:element name="LocPublishedDependentAssetsLookup" ma:index="82" nillable="true" ma:displayName="Loc Published Dependent Assets" ma:default="" ma:list="{8398BF3F-BAB2-4330-BD67-FDB3C311F7E9}" ma:internalName="LocPublishedDependentAssetsLookup" ma:readOnly="true" ma:showField="PublishedDependentAssets" ma:web="e3770583-0a95-488a-909d-acf753acc1f4">
      <xsd:simpleType>
        <xsd:restriction base="dms:Lookup"/>
      </xsd:simpleType>
    </xsd:element>
    <xsd:element name="LocPublishedLinkedAssetsLookup" ma:index="83" nillable="true" ma:displayName="Loc Published Linked Assets" ma:default="" ma:list="{8398BF3F-BAB2-4330-BD67-FDB3C311F7E9}" ma:internalName="LocPublishedLinkedAssetsLookup" ma:readOnly="true" ma:showField="PublishedLinkedAssets" ma:web="e3770583-0a95-488a-909d-acf753acc1f4">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215a6cd1-b75f-45c5-b2a6-8a6d3665dc0e}"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20445BB7-24EE-4EE6-9648-720BF2A78C59}" ma:internalName="Markets" ma:readOnly="false" ma:showField="MarketName"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ED7CD828-E448-4C7A-803E-83553A7A7935}" ma:internalName="NumOfRatingsLookup" ma:readOnly="true" ma:showField="NumOfRatings"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ED7CD828-E448-4C7A-803E-83553A7A7935}" ma:internalName="PublishStatusLookup" ma:readOnly="false" ma:showField="PublishStatus"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581baf9c-b1e7-411e-a8e8-04cec403fd4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df824fc9-0504-4dbd-9291-c9380f0461ff}" ma:internalName="TaxCatchAll" ma:showField="CatchAllData"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df824fc9-0504-4dbd-9291-c9380f0461ff}" ma:internalName="TaxCatchAllLabel" ma:readOnly="true" ma:showField="CatchAllDataLabel" ma:web="e3770583-0a95-488a-909d-acf753acc1f4">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56B468-4C05-4EE0-B612-8A77C05F778F}"/>
</file>

<file path=customXml/itemProps2.xml><?xml version="1.0" encoding="utf-8"?>
<ds:datastoreItem xmlns:ds="http://schemas.openxmlformats.org/officeDocument/2006/customXml" ds:itemID="{FB139222-907E-4F2A-9512-F77D4FA08F00}"/>
</file>

<file path=customXml/itemProps3.xml><?xml version="1.0" encoding="utf-8"?>
<ds:datastoreItem xmlns:ds="http://schemas.openxmlformats.org/officeDocument/2006/customXml" ds:itemID="{D17B156B-261B-4100-B031-9A14F567E6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Budskjema</vt:lpstr>
      <vt:lpstr>Detaljerte kostnader</vt:lpstr>
      <vt:lpstr>Avgift</vt:lpstr>
      <vt:lpstr>AvgiftSats</vt:lpstr>
      <vt:lpstr>Budskjema!Utskriftsområde</vt:lpstr>
      <vt:lpstr>'Detaljerte kostnader'!Utskriftsområde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NOR</dc:creator>
  <cp:lastModifiedBy>NOR</cp:lastModifiedBy>
  <dcterms:created xsi:type="dcterms:W3CDTF">2012-08-28T21:54:52Z</dcterms:created>
  <dcterms:modified xsi:type="dcterms:W3CDTF">2012-11-22T10:01:51Z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0x0101006B5366A1A4A0C84D9B7C7FC029A8F9A004002E98159AF81B0A43BC33725F0F080723</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