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095E161-A99B-478D-8F83-55B36B10B1CB}" xr6:coauthVersionLast="36" xr6:coauthVersionMax="43" xr10:uidLastSave="{00000000-0000-0000-0000-000000000000}"/>
  <bookViews>
    <workbookView xWindow="810" yWindow="-120" windowWidth="28860" windowHeight="16125" xr2:uid="{00000000-000D-0000-FFFF-FFFF00000000}"/>
  </bookViews>
  <sheets>
    <sheet name="Sammenligning av boliglån" sheetId="1" r:id="rId1"/>
  </sheets>
  <definedNames>
    <definedName name="LoanAmount">'Sammenligning av boliglån'!$D$3</definedName>
    <definedName name="_xlnm.Print_Titles" localSheetId="0">'Sammenligning av boliglån'!$5:$5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L6" i="1" s="1"/>
  <c r="J7" i="1"/>
  <c r="L7" i="1" s="1"/>
  <c r="J8" i="1"/>
  <c r="L8" i="1" s="1"/>
  <c r="J9" i="1"/>
  <c r="L9" i="1" s="1"/>
  <c r="M6" i="1"/>
  <c r="M7" i="1"/>
  <c r="M8" i="1"/>
  <c r="M9" i="1"/>
</calcChain>
</file>

<file path=xl/sharedStrings.xml><?xml version="1.0" encoding="utf-8"?>
<sst xmlns="http://schemas.openxmlformats.org/spreadsheetml/2006/main" count="30" uniqueCount="28">
  <si>
    <t>DATO</t>
  </si>
  <si>
    <t>BELØP</t>
  </si>
  <si>
    <t>Stolpediagram som viser sammenligning av rentesats, er i denne cellen.</t>
  </si>
  <si>
    <t>NUMMER</t>
  </si>
  <si>
    <t>BANK</t>
  </si>
  <si>
    <t>Navn 1</t>
  </si>
  <si>
    <t>Navn 2</t>
  </si>
  <si>
    <t>Navn 3</t>
  </si>
  <si>
    <t>Navn 4</t>
  </si>
  <si>
    <t>Dato</t>
  </si>
  <si>
    <t>TYPE</t>
  </si>
  <si>
    <t>Flytende</t>
  </si>
  <si>
    <t>Fast</t>
  </si>
  <si>
    <t>TERMIN</t>
  </si>
  <si>
    <t>Stolpediagram som viser startkostnader i denne cellen.</t>
  </si>
  <si>
    <t>ANTALL ÅR FOR NEDBETALING</t>
  </si>
  <si>
    <t>SATS</t>
  </si>
  <si>
    <t>ÅRLIG RENTE</t>
  </si>
  <si>
    <t>POENG</t>
  </si>
  <si>
    <t>Gruppert liggende stolpediagram som viser månedlige betalinger er i denne cellen.</t>
  </si>
  <si>
    <t>STARTKOSTNAD</t>
  </si>
  <si>
    <t>BETALING</t>
  </si>
  <si>
    <t>ÅRLIG RENTETAK</t>
  </si>
  <si>
    <t>RENTETAK GJENNOM HELE LÅNETS LØPETID</t>
  </si>
  <si>
    <r>
      <rPr>
        <b/>
        <i/>
        <sz val="34"/>
        <color theme="8"/>
        <rFont val="Trebuchet MS"/>
        <family val="2"/>
      </rPr>
      <t>SAMMENLIGNING</t>
    </r>
    <r>
      <rPr>
        <b/>
        <sz val="11"/>
        <rFont val="Trebuchet MS"/>
      </rPr>
      <t xml:space="preserve"> </t>
    </r>
    <r>
      <rPr>
        <b/>
        <sz val="34"/>
        <color theme="0"/>
        <rFont val="Trebuchet MS"/>
        <family val="2"/>
      </rPr>
      <t>AV BOLIGLÅN</t>
    </r>
  </si>
  <si>
    <t>RABATTPOENG 
I KR</t>
  </si>
  <si>
    <t>STARTGEBYR 
I KR</t>
  </si>
  <si>
    <t>RENTETAK 
ÅR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</si>
</sst>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kr&quot;\ #,##0.00;[Red]\-&quot;kr&quot;\ #,##0.00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&quot;kr&quot;\ #,##0"/>
  </numFmts>
  <fonts count="25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b/>
      <sz val="11"/>
      <name val="Trebuchet MS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i/>
      <sz val="34"/>
      <color theme="8"/>
      <name val="Trebuchet MS"/>
      <family val="2"/>
    </font>
    <font>
      <b/>
      <sz val="34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  <xf numFmtId="0" fontId="8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4" fillId="0" borderId="0" xfId="2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4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24" fillId="3" borderId="0" xfId="1" applyFont="1" applyFill="1" applyAlignment="1">
      <alignment vertical="center"/>
    </xf>
    <xf numFmtId="0" fontId="3" fillId="3" borderId="0" xfId="1" applyFill="1" applyAlignment="1">
      <alignment vertical="center"/>
    </xf>
    <xf numFmtId="0" fontId="10" fillId="3" borderId="0" xfId="4" applyFont="1" applyAlignment="1">
      <alignment horizontal="center" vertical="center"/>
    </xf>
    <xf numFmtId="0" fontId="5" fillId="0" borderId="5" xfId="5" applyFill="1" applyBorder="1">
      <alignment horizontal="left" vertical="center"/>
    </xf>
    <xf numFmtId="0" fontId="5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Inndataetiketter" xfId="5" xr:uid="{00000000-0005-0000-0000-000009000000}"/>
    <cellStyle name="Kontrastbakgrunn" xfId="4" xr:uid="{00000000-0005-0000-0000-000002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5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&quot;\ #,##0.00;[Red]\-&quot;kr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&quot;\ #,##0.00;[Red]\-&quot;kr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&quot;\ #,##0.00;[Red]\-&quot;kr&quot;\ 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&quot;\ #,##0.00;[Red]\-&quot;kr&quot;\ 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Sammenligning Av Boliglån" defaultPivotStyle="PivotStyleLight6">
    <tableStyle name="Custom Slicer Style" pivot="0" table="0" count="10" xr9:uid="{00000000-0011-0000-FFFF-FFFF00000000}">
      <tableStyleElement type="wholeTable" dxfId="34"/>
      <tableStyleElement type="headerRow" dxfId="33"/>
    </tableStyle>
    <tableStyle name="Sammenligning Av Boliglån" pivot="0" count="2" xr9:uid="{00000000-0011-0000-FFFF-FFFF01000000}">
      <tableStyleElement type="wholeTable" dxfId="32"/>
      <tableStyleElement type="headerRow" dxfId="3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 b="0" i="1">
                <a:solidFill>
                  <a:schemeClr val="accent5"/>
                </a:solidFill>
                <a:latin typeface="+mj-lt"/>
              </a:rPr>
              <a:t>SAMMENLIGNING</a:t>
            </a:r>
            <a:r>
              <a:rPr lang="en-US">
                <a:latin typeface="+mj-lt"/>
              </a:rPr>
              <a:t> AV RENTESATS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'Sammenligning av boliglån'!$G$5</c:f>
              <c:strCache>
                <c:ptCount val="1"/>
                <c:pt idx="0">
                  <c:v>SATS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F0C1A8F-21BB-42C4-B0BC-C150182557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0FF97EC-7F1A-48D1-8D04-785E32F91C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DD4FC6-A03C-4E8E-AED9-E6FFADF467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8485EEA-F4F7-4160-B141-2A6053B34C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'Sammenligning av boliglån'!$G$6:$G$9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av boliglån'!$B$6:$B$10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START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KOSTNADER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'Sammenligning av boliglån'!$L$5</c:f>
              <c:strCache>
                <c:ptCount val="1"/>
                <c:pt idx="0">
                  <c:v>STARTKOSTNAD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C1AE203-F1FB-433D-954B-5555BB45A6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739A3AC-6E3C-4921-BA3F-921A6624BC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843E68-71E1-411F-8ACE-4E0657B0B2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A1275B-366F-4BFE-9E91-174854CFB8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'Sammenligning av boliglån'!$L$6:$L$9</c:f>
              <c:numCache>
                <c:formatCode>"kr"\ #,##0.00;[Red]\-"kr"\ 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av boliglån'!$B$6:$B$10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>
                <a:latin typeface="+mj-lt"/>
              </a:rPr>
              <a:t>MÅNEDLIGE </a:t>
            </a:r>
            <a:r>
              <a:rPr lang="en-US" b="0" i="1">
                <a:solidFill>
                  <a:schemeClr val="accent5"/>
                </a:solidFill>
                <a:latin typeface="+mj-lt"/>
              </a:rPr>
              <a:t>BETALINGER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'Sammenligning av boliglån'!$M$5</c:f>
              <c:strCache>
                <c:ptCount val="1"/>
                <c:pt idx="0">
                  <c:v>BETALING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DF928AF-35E5-4FEA-B7CD-3469AFF13A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86BC965-514A-4790-A01D-7C16374925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5085C4-FEE4-4AAA-8F6D-B0C8F09BF3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5EBD150-E0A6-4E26-920A-AE3AE55E6A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'Sammenligning av boliglån'!$M$6:$M$9</c:f>
              <c:numCache>
                <c:formatCode>"kr"\ #,##0.00;[Red]\-"kr"\ #,##0.00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av boliglån'!$B$6:$B$10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kr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219076</xdr:colOff>
      <xdr:row>3</xdr:row>
      <xdr:rowOff>1931670</xdr:rowOff>
    </xdr:to>
    <xdr:graphicFrame macro="">
      <xdr:nvGraphicFramePr>
        <xdr:cNvPr id="2" name="Diagram 1" descr="Stolpediagram som viser sammenligning av rentesat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666750</xdr:colOff>
      <xdr:row>3</xdr:row>
      <xdr:rowOff>1934845</xdr:rowOff>
    </xdr:to>
    <xdr:graphicFrame macro="">
      <xdr:nvGraphicFramePr>
        <xdr:cNvPr id="3" name="Diagram 2" descr="Stolpediagram som viser forskuddskostna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514350</xdr:colOff>
      <xdr:row>3</xdr:row>
      <xdr:rowOff>117475</xdr:rowOff>
    </xdr:from>
    <xdr:to>
      <xdr:col>14</xdr:col>
      <xdr:colOff>609600</xdr:colOff>
      <xdr:row>3</xdr:row>
      <xdr:rowOff>1934845</xdr:rowOff>
    </xdr:to>
    <xdr:graphicFrame macro="">
      <xdr:nvGraphicFramePr>
        <xdr:cNvPr id="4" name="Diagram 3" descr="Gruppert liggende stolpediagram som viser månedlige betaling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" displayName="Lån" ref="B5:P9" headerRowDxfId="30">
  <autoFilter ref="B5:P9" xr:uid="{00000000-0009-0000-0100-000001000000}"/>
  <tableColumns count="15">
    <tableColumn id="1" xr3:uid="{00000000-0010-0000-0000-000001000000}" name="NUMMER" totalsRowLabel="Totalt" dataDxfId="29" totalsRowDxfId="28"/>
    <tableColumn id="2" xr3:uid="{00000000-0010-0000-0000-000002000000}" name="BANK" dataDxfId="27" totalsRowDxfId="26"/>
    <tableColumn id="3" xr3:uid="{00000000-0010-0000-0000-000003000000}" name="TYPE" dataDxfId="25" totalsRowDxfId="24"/>
    <tableColumn id="16" xr3:uid="{00000000-0010-0000-0000-000010000000}" name="TERMIN" dataDxfId="23" totalsRowDxfId="22"/>
    <tableColumn id="4" xr3:uid="{00000000-0010-0000-0000-000004000000}" name="ANTALL ÅR FOR NEDBETALING" dataDxfId="21" totalsRowDxfId="20"/>
    <tableColumn id="5" xr3:uid="{00000000-0010-0000-0000-000005000000}" name="SATS" dataDxfId="19" totalsRowDxfId="18"/>
    <tableColumn id="11" xr3:uid="{00000000-0010-0000-0000-00000B000000}" name="ÅRLIG RENTE" dataDxfId="17" totalsRowDxfId="16"/>
    <tableColumn id="6" xr3:uid="{00000000-0010-0000-0000-000006000000}" name="POENG" dataDxfId="15" totalsRowDxfId="14"/>
    <tableColumn id="7" xr3:uid="{00000000-0010-0000-0000-000007000000}" name="RABATTPOENG _x000a_I KR" dataDxfId="13" totalsRowDxfId="12">
      <calculatedColumnFormula>IFERROR(Lån[[#This Row],[POENG]]/100*LoanAmount,0)</calculatedColumnFormula>
    </tableColumn>
    <tableColumn id="8" xr3:uid="{00000000-0010-0000-0000-000008000000}" name="STARTGEBYR _x000a_I KR" dataDxfId="11" totalsRowDxfId="10"/>
    <tableColumn id="12" xr3:uid="{00000000-0010-0000-0000-00000C000000}" name="STARTKOSTNAD" dataDxfId="9" totalsRowDxfId="8">
      <calculatedColumnFormula>SUM(Lån[[#This Row],[RABATTPOENG 
I KR]:[STARTGEBYR 
I KR]])</calculatedColumnFormula>
    </tableColumn>
    <tableColumn id="9" xr3:uid="{00000000-0010-0000-0000-000009000000}" name="BETALING" dataDxfId="7" totalsRowDxfId="6">
      <calculatedColumnFormula>IFERROR(PMT(Lån[[#This Row],[SATS]]/12,Lån[[#This Row],[ANTALL ÅR FOR NEDBETALING]]*12,-LoanAmount,1),"")</calculatedColumnFormula>
    </tableColumn>
    <tableColumn id="10" xr3:uid="{00000000-0010-0000-0000-00000A000000}" name="RENTETAK _x000a_ÅR 1" dataDxfId="5" totalsRowDxfId="4"/>
    <tableColumn id="13" xr3:uid="{00000000-0010-0000-0000-00000D000000}" name="ÅRLIG RENTETAK" dataDxfId="3" totalsRowDxfId="2"/>
    <tableColumn id="14" xr3:uid="{00000000-0010-0000-0000-00000E000000}" name="RENTETAK GJENNOM HELE LÅNETS LØPETID" totalsRowFunction="sum" dataDxfId="1" totalsRowDxfId="0"/>
  </tableColumns>
  <tableStyleInfo name="Sammenligning Av Boliglån" showFirstColumn="0" showLastColumn="0" showRowStripes="1" showColumnStripes="0"/>
  <extLst>
    <ext xmlns:x14="http://schemas.microsoft.com/office/spreadsheetml/2009/9/main" uri="{504A1905-F514-4f6f-8877-14C23A59335A}">
      <x14:table altTextSummary="Skriv inn tall, bankens navn, termin, effektiv rente, poeng, avsluttende beløp, øvre grenser for første år, årlig og livstid i denne tabellen. Dollarpoeng, forskuddsbeløp og betalinger beregnes automatisk.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ColWidth="9" defaultRowHeight="30" customHeight="1" x14ac:dyDescent="0.3"/>
  <cols>
    <col min="1" max="1" width="2.75" customWidth="1"/>
    <col min="2" max="2" width="12.875" bestFit="1" customWidth="1"/>
    <col min="3" max="3" width="17.25" customWidth="1"/>
    <col min="4" max="4" width="18.75" customWidth="1"/>
    <col min="5" max="5" width="11.875" customWidth="1"/>
    <col min="6" max="6" width="17.25" bestFit="1" customWidth="1"/>
    <col min="9" max="9" width="9.25" bestFit="1" customWidth="1"/>
    <col min="10" max="10" width="14.875" customWidth="1"/>
    <col min="11" max="11" width="13.25" customWidth="1"/>
    <col min="12" max="12" width="17.125" bestFit="1" customWidth="1"/>
    <col min="13" max="13" width="12.875" customWidth="1"/>
    <col min="14" max="14" width="11.625" customWidth="1"/>
    <col min="15" max="15" width="13.125" customWidth="1"/>
    <col min="16" max="16" width="23.125" bestFit="1" customWidth="1"/>
    <col min="17" max="17" width="2.75" customWidth="1"/>
  </cols>
  <sheetData>
    <row r="1" spans="1:17" ht="55.5" customHeight="1" x14ac:dyDescent="0.3">
      <c r="A1" s="2"/>
      <c r="B1" s="16" t="s">
        <v>24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9" t="s">
        <v>0</v>
      </c>
      <c r="C2" s="19"/>
      <c r="D2" s="9" t="s">
        <v>9</v>
      </c>
    </row>
    <row r="3" spans="1:17" ht="30" customHeight="1" x14ac:dyDescent="0.3">
      <c r="B3" s="20" t="s">
        <v>1</v>
      </c>
      <c r="C3" s="20"/>
      <c r="D3" s="3">
        <v>350000</v>
      </c>
    </row>
    <row r="4" spans="1:17" ht="162.6" customHeight="1" x14ac:dyDescent="0.3">
      <c r="A4" s="2"/>
      <c r="B4" s="18" t="s">
        <v>2</v>
      </c>
      <c r="C4" s="18"/>
      <c r="D4" s="18"/>
      <c r="E4" s="18"/>
      <c r="F4" s="18" t="s">
        <v>14</v>
      </c>
      <c r="G4" s="18"/>
      <c r="H4" s="18"/>
      <c r="I4" s="18"/>
      <c r="J4" s="18" t="s">
        <v>19</v>
      </c>
      <c r="K4" s="18"/>
      <c r="L4" s="18"/>
      <c r="M4" s="18"/>
      <c r="N4" s="18"/>
      <c r="O4" s="18"/>
      <c r="P4" s="2"/>
      <c r="Q4" s="2"/>
    </row>
    <row r="5" spans="1:17" s="10" customFormat="1" ht="39.950000000000003" customHeight="1" x14ac:dyDescent="0.3">
      <c r="B5" s="12" t="s">
        <v>3</v>
      </c>
      <c r="C5" s="11" t="s">
        <v>4</v>
      </c>
      <c r="D5" s="11" t="s">
        <v>10</v>
      </c>
      <c r="E5" s="12" t="s">
        <v>13</v>
      </c>
      <c r="F5" s="11" t="s">
        <v>15</v>
      </c>
      <c r="G5" s="11" t="s">
        <v>16</v>
      </c>
      <c r="H5" s="11" t="s">
        <v>17</v>
      </c>
      <c r="I5" s="11" t="s">
        <v>18</v>
      </c>
      <c r="J5" s="13" t="s">
        <v>25</v>
      </c>
      <c r="K5" s="13" t="s">
        <v>26</v>
      </c>
      <c r="L5" s="13" t="s">
        <v>20</v>
      </c>
      <c r="M5" s="13" t="s">
        <v>21</v>
      </c>
      <c r="N5" s="11" t="s">
        <v>27</v>
      </c>
      <c r="O5" s="11" t="s">
        <v>22</v>
      </c>
      <c r="P5" s="11" t="s">
        <v>23</v>
      </c>
    </row>
    <row r="6" spans="1:17" ht="30" customHeight="1" x14ac:dyDescent="0.3">
      <c r="B6" s="4">
        <v>4</v>
      </c>
      <c r="C6" s="5" t="s">
        <v>5</v>
      </c>
      <c r="D6" s="5" t="s">
        <v>11</v>
      </c>
      <c r="E6" s="6">
        <v>5</v>
      </c>
      <c r="F6" s="6">
        <v>30</v>
      </c>
      <c r="G6" s="7">
        <v>2.5000000000000001E-2</v>
      </c>
      <c r="H6" s="7">
        <v>3.338E-2</v>
      </c>
      <c r="I6" s="8">
        <v>2</v>
      </c>
      <c r="J6" s="14">
        <f>IFERROR(Lån[[#This Row],[POENG]]/100*LoanAmount,0)</f>
        <v>7000</v>
      </c>
      <c r="K6" s="14">
        <v>1000</v>
      </c>
      <c r="L6" s="15">
        <f>SUM(Lån[[#This Row],[RABATTPOENG 
I KR]:[STARTGEBYR 
I KR]])</f>
        <v>8000</v>
      </c>
      <c r="M6" s="15">
        <f>IFERROR(PMT(Lån[[#This Row],[SATS]]/12,Lån[[#This Row],[ANTALL ÅR FOR NEDBETALING]]*12,-LoanAmount,1),"")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4">
        <v>3</v>
      </c>
      <c r="C7" s="5" t="s">
        <v>6</v>
      </c>
      <c r="D7" s="5" t="s">
        <v>11</v>
      </c>
      <c r="E7" s="6">
        <v>7</v>
      </c>
      <c r="F7" s="6">
        <v>30</v>
      </c>
      <c r="G7" s="7">
        <v>2.6249999999999999E-2</v>
      </c>
      <c r="H7" s="7">
        <v>3.252E-2</v>
      </c>
      <c r="I7" s="8">
        <v>2</v>
      </c>
      <c r="J7" s="14">
        <f>IFERROR(Lån[[#This Row],[POENG]]/100*LoanAmount,0)</f>
        <v>7000</v>
      </c>
      <c r="K7" s="14">
        <v>750</v>
      </c>
      <c r="L7" s="15">
        <f>SUM(Lån[[#This Row],[RABATTPOENG 
I KR]:[STARTGEBYR 
I KR]])</f>
        <v>7750</v>
      </c>
      <c r="M7" s="15">
        <f>IFERROR(PMT(Lån[[#This Row],[SATS]]/12,Lån[[#This Row],[ANTALL ÅR FOR NEDBETALING]]*12,-LoanAmount,1),"")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6">
        <v>1</v>
      </c>
      <c r="C8" s="5" t="s">
        <v>7</v>
      </c>
      <c r="D8" s="5" t="s">
        <v>12</v>
      </c>
      <c r="E8" s="6">
        <v>30</v>
      </c>
      <c r="F8" s="6">
        <v>30</v>
      </c>
      <c r="G8" s="7">
        <v>3.5000000000000003E-2</v>
      </c>
      <c r="H8" s="7">
        <v>3.755E-2</v>
      </c>
      <c r="I8" s="8">
        <v>1.75</v>
      </c>
      <c r="J8" s="14">
        <f>IFERROR(Lån[[#This Row],[POENG]]/100*LoanAmount,0)</f>
        <v>6125.0000000000009</v>
      </c>
      <c r="K8" s="14">
        <v>500</v>
      </c>
      <c r="L8" s="15">
        <f>SUM(Lån[[#This Row],[RABATTPOENG 
I KR]:[STARTGEBYR 
I KR]])</f>
        <v>6625.0000000000009</v>
      </c>
      <c r="M8" s="15">
        <f>IFERROR(PMT(Lån[[#This Row],[SATS]]/12,Lån[[#This Row],[ANTALL ÅR FOR NEDBETALING]]*12,-LoanAmount,1),"")</f>
        <v>1571.6548335506743</v>
      </c>
      <c r="N8" s="1"/>
      <c r="O8" s="1"/>
      <c r="P8" s="1"/>
    </row>
    <row r="9" spans="1:17" ht="30" customHeight="1" x14ac:dyDescent="0.3">
      <c r="B9" s="4">
        <v>2</v>
      </c>
      <c r="C9" s="5" t="s">
        <v>8</v>
      </c>
      <c r="D9" s="5" t="s">
        <v>12</v>
      </c>
      <c r="E9" s="6">
        <v>15</v>
      </c>
      <c r="F9" s="6">
        <v>15</v>
      </c>
      <c r="G9" s="7">
        <v>2.8750000000000001E-2</v>
      </c>
      <c r="H9" s="7">
        <v>3.2910000000000002E-2</v>
      </c>
      <c r="I9" s="8">
        <v>1.5</v>
      </c>
      <c r="J9" s="14">
        <f>IFERROR(Lån[[#This Row],[POENG]]/100*LoanAmount,0)</f>
        <v>5250</v>
      </c>
      <c r="K9" s="14">
        <v>1200</v>
      </c>
      <c r="L9" s="15">
        <f>SUM(Lån[[#This Row],[RABATTPOENG 
I KR]:[STARTGEBYR 
I KR]])</f>
        <v>6450</v>
      </c>
      <c r="M9" s="15">
        <f>IFERROR(PMT(Lån[[#This Row],[SATS]]/12,Lån[[#This Row],[ANTALL ÅR FOR NEDBETALING]]*12,-LoanAmount,1),"")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Opprett en sammenligning av boliglån i dette regnearket. Skriv inn detaljer i lånetabellen, dato i celle D2 og lånebeløp i celle D3. Diagrammer i cellene B4, F4 og J4 oppdateres automatisk." sqref="A1" xr:uid="{00000000-0002-0000-0000-000000000000}"/>
    <dataValidation allowBlank="1" showInputMessage="1" showErrorMessage="1" prompt="Tittelen på dette regnearket finnes i denne cellen" sqref="B1:F1" xr:uid="{00000000-0002-0000-0000-000001000000}"/>
    <dataValidation allowBlank="1" showInputMessage="1" showErrorMessage="1" prompt="Skriv inn dato i cellen til høyre" sqref="B2:C2" xr:uid="{00000000-0002-0000-0000-000002000000}"/>
    <dataValidation allowBlank="1" showInputMessage="1" showErrorMessage="1" prompt="Skriv inn dato i denne cellen" sqref="D2" xr:uid="{00000000-0002-0000-0000-000003000000}"/>
    <dataValidation allowBlank="1" showInputMessage="1" showErrorMessage="1" prompt="Skriv inn beløp i cellen til høyre" sqref="B3:C3" xr:uid="{00000000-0002-0000-0000-000004000000}"/>
    <dataValidation allowBlank="1" showInputMessage="1" showErrorMessage="1" prompt="Skriv inn beløp i denne cellen og lånedetaljer i tabellen som starter i celle B5" sqref="D3" xr:uid="{00000000-0002-0000-0000-000005000000}"/>
    <dataValidation allowBlank="1" showInputMessage="1" showErrorMessage="1" prompt="Skriv inn tall i denne kolonnen under denne overskriften. Bruk overskriftsfiltre for å finne bestemte oppføringer" sqref="B5" xr:uid="{00000000-0002-0000-0000-000006000000}"/>
    <dataValidation allowBlank="1" showInputMessage="1" showErrorMessage="1" prompt="Skriv inn bankens navn i denne kolonnen under denne overskriften" sqref="C5" xr:uid="{00000000-0002-0000-0000-000007000000}"/>
    <dataValidation allowBlank="1" showInputMessage="1" showErrorMessage="1" prompt="Velg type i denne kolonnen under denne overskriften. Trykk på ALT+PIL NED for å åpne rullegardinlisten, og trykk deretter på ENTER for å foreta et valg" sqref="D5" xr:uid="{00000000-0002-0000-0000-000008000000}"/>
    <dataValidation allowBlank="1" showInputMessage="1" showErrorMessage="1" prompt="Skriv inn termin i denne kolonnen under denne overskriften" sqref="E5" xr:uid="{00000000-0002-0000-0000-000009000000}"/>
    <dataValidation allowBlank="1" showInputMessage="1" showErrorMessage="1" prompt="Skriv inn avbetalingsår i denne kolonnen under denne overskriften" sqref="F5" xr:uid="{00000000-0002-0000-0000-00000A000000}"/>
    <dataValidation allowBlank="1" showInputMessage="1" showErrorMessage="1" prompt="Skriv inn rente i denne kolonnen under denne overskriften" sqref="G5" xr:uid="{00000000-0002-0000-0000-00000B000000}"/>
    <dataValidation allowBlank="1" showInputMessage="1" showErrorMessage="1" prompt="Skriv inn effektiv rente (APR) i denne kolonnen under denne overskriften" sqref="H5" xr:uid="{00000000-0002-0000-0000-00000C000000}"/>
    <dataValidation allowBlank="1" showInputMessage="1" showErrorMessage="1" prompt="Skriv inn poeng i denne kolonnen under denne overskriften" sqref="I5" xr:uid="{00000000-0002-0000-0000-00000D000000}"/>
    <dataValidation allowBlank="1" showInputMessage="1" showErrorMessage="1" prompt="Dollarpoeng beregnes automatisk i denne kolonnen under denne overskriften" sqref="J5" xr:uid="{00000000-0002-0000-0000-00000E000000}"/>
    <dataValidation allowBlank="1" showInputMessage="1" showErrorMessage="1" prompt="Skriv inn avsluttende beløp i dollar i denne kolonnen under denne overskriften" sqref="K5" xr:uid="{00000000-0002-0000-0000-00000F000000}"/>
    <dataValidation allowBlank="1" showInputMessage="1" showErrorMessage="1" prompt="Forskuddsbeløp beregnes automatisk i denne kolonnen under denne overskriften. Statuslinjen oppdateres automatisk" sqref="L5" xr:uid="{00000000-0002-0000-0000-000010000000}"/>
    <dataValidation allowBlank="1" showInputMessage="1" showErrorMessage="1" prompt="Betalingsbeløp beregnes automatisk i denne kolonnen under denne overskriften" sqref="M5" xr:uid="{00000000-0002-0000-0000-000011000000}"/>
    <dataValidation allowBlank="1" showInputMessage="1" showErrorMessage="1" prompt="Skriv inn øvre grense for første år i denne kolonnen under denne overskriften" sqref="N5" xr:uid="{00000000-0002-0000-0000-000012000000}"/>
    <dataValidation allowBlank="1" showInputMessage="1" showErrorMessage="1" prompt="Skriv inn årlig øvre grense i denne kolonnen under denne overskriften" sqref="O5" xr:uid="{00000000-0002-0000-0000-000013000000}"/>
    <dataValidation allowBlank="1" showInputMessage="1" showErrorMessage="1" prompt="Skriv inn øvre grense for livstid i denne kolonnen under denne overskriften" sqref="P5" xr:uid="{00000000-0002-0000-0000-000014000000}"/>
    <dataValidation type="list" errorStyle="warning" allowBlank="1" showInputMessage="1" showErrorMessage="1" error="Velg en type fra listen. Velg AVBRYT, trykk på ALT+PIL NED for alternativer, og trykk deretter på PIL NED og ENTER for å foreta et valg." sqref="D6:D9" xr:uid="{00000000-0002-0000-0000-000015000000}">
      <formula1>"Fast,Flytende"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Sammenligning av boliglån</vt:lpstr>
      <vt:lpstr>LoanAmount</vt:lpstr>
      <vt:lpstr>'Sammenligning av boliglån'!Print_Titles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2019-05-17T03:37:23Z</dcterms:created>
  <dcterms:modified xsi:type="dcterms:W3CDTF">2019-05-17T03:37:23Z</dcterms:modified>
  <cp:category/>
  <cp:contentStatus/>
</cp:coreProperties>
</file>