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xr:revisionPtr revIDLastSave="0" documentId="13_ncr:1_{D7B88734-0976-4403-81DE-5FE5CCE53B53}" xr6:coauthVersionLast="43" xr6:coauthVersionMax="43" xr10:uidLastSave="{00000000-0000-0000-0000-000000000000}"/>
  <bookViews>
    <workbookView xWindow="-120" yWindow="-120" windowWidth="27030" windowHeight="14415" xr2:uid="{00000000-000D-0000-FFFF-FFFF00000000}"/>
  </bookViews>
  <sheets>
    <sheet name="Gjøremålsplan" sheetId="1" r:id="rId1"/>
  </sheets>
  <definedNames>
    <definedName name="StartDate">Gjøremålsplan!$B$4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K3" i="1"/>
  <c r="G3" i="1"/>
  <c r="C3" i="1"/>
  <c r="M3" i="1"/>
  <c r="I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<sst xmlns="http://schemas.openxmlformats.org/spreadsheetml/2006/main" count="38" uniqueCount="38">
  <si>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UKEN SOM BEGYNNER:</t>
  </si>
  <si>
    <t>Gjøremål</t>
  </si>
  <si>
    <t>Plukke opp leker / diverse</t>
  </si>
  <si>
    <t>Hente posten</t>
  </si>
  <si>
    <t>Ta ut søppel</t>
  </si>
  <si>
    <t>Vaske opp</t>
  </si>
  <si>
    <t>Tørke støv</t>
  </si>
  <si>
    <t>Feie</t>
  </si>
  <si>
    <t>Støvsuge</t>
  </si>
  <si>
    <t>Moppe</t>
  </si>
  <si>
    <t>Vaske badet</t>
  </si>
  <si>
    <t>Vaske soverommet</t>
  </si>
  <si>
    <t>Klesvask</t>
  </si>
  <si>
    <t>Klippe gresset</t>
  </si>
  <si>
    <t>Rake løv</t>
  </si>
  <si>
    <t>Luke i hagen</t>
  </si>
  <si>
    <t>Klippe hekken</t>
  </si>
  <si>
    <t>Vanne planter</t>
  </si>
  <si>
    <t>Rydde garasjen</t>
  </si>
  <si>
    <t xml:space="preserve"> HVEM</t>
  </si>
  <si>
    <t>Navn 1</t>
  </si>
  <si>
    <t>Navn 2</t>
  </si>
  <si>
    <t>Ja</t>
  </si>
  <si>
    <t>Nei</t>
  </si>
  <si>
    <t xml:space="preserve"> HVEM </t>
  </si>
  <si>
    <t xml:space="preserve">GJORT </t>
  </si>
  <si>
    <t xml:space="preserve"> HVEM  </t>
  </si>
  <si>
    <t xml:space="preserve">GJORT  </t>
  </si>
  <si>
    <t xml:space="preserve"> HVEM   </t>
  </si>
  <si>
    <t xml:space="preserve">GJORT   </t>
  </si>
  <si>
    <t xml:space="preserve"> HVEM    </t>
  </si>
  <si>
    <t xml:space="preserve">GJORT    </t>
  </si>
  <si>
    <t xml:space="preserve"> HVEM     </t>
  </si>
  <si>
    <t xml:space="preserve">GJORT     </t>
  </si>
  <si>
    <t xml:space="preserve"> HVEM      </t>
  </si>
  <si>
    <t xml:space="preserve">GJORT      </t>
  </si>
  <si>
    <t>Gjøremålsplan</t>
  </si>
  <si>
    <t>GJORT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</si>
</sst>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5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7" fillId="0" borderId="0" applyNumberFormat="0" applyFill="0" applyAlignment="0" applyProtection="0"/>
    <xf numFmtId="0" fontId="11" fillId="0" borderId="0">
      <alignment vertical="center"/>
    </xf>
    <xf numFmtId="0" fontId="1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25" applyNumberFormat="0" applyAlignment="0" applyProtection="0"/>
    <xf numFmtId="0" fontId="18" fillId="14" borderId="26" applyNumberFormat="0" applyAlignment="0" applyProtection="0"/>
    <xf numFmtId="0" fontId="19" fillId="14" borderId="25" applyNumberFormat="0" applyAlignment="0" applyProtection="0"/>
    <xf numFmtId="0" fontId="20" fillId="0" borderId="27" applyNumberFormat="0" applyFill="0" applyAlignment="0" applyProtection="0"/>
    <xf numFmtId="0" fontId="21" fillId="15" borderId="28" applyNumberFormat="0" applyAlignment="0" applyProtection="0"/>
    <xf numFmtId="0" fontId="22" fillId="0" borderId="0" applyNumberFormat="0" applyFill="0" applyBorder="0" applyAlignment="0" applyProtection="0"/>
    <xf numFmtId="0" fontId="12" fillId="16" borderId="29" applyNumberFormat="0" applyFont="0" applyAlignment="0" applyProtection="0"/>
    <xf numFmtId="0" fontId="23" fillId="0" borderId="30" applyNumberFormat="0" applyFill="0" applyAlignment="0" applyProtection="0"/>
    <xf numFmtId="0" fontId="2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2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24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</cellStyleXfs>
  <cellXfs count="42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7" fillId="0" borderId="0" xfId="4"/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9" fillId="0" borderId="0" xfId="4" applyFont="1" applyAlignment="1"/>
    <xf numFmtId="0" fontId="7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1" fillId="0" borderId="0" xfId="5">
      <alignment vertical="center"/>
    </xf>
    <xf numFmtId="0" fontId="11" fillId="0" borderId="0" xfId="5" applyAlignment="1">
      <alignment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6" fontId="4" fillId="3" borderId="0" xfId="0" applyNumberFormat="1" applyFont="1" applyFill="1" applyBorder="1" applyAlignment="1">
      <alignment horizontal="left" vertical="center" indent="1"/>
    </xf>
    <xf numFmtId="166" fontId="4" fillId="9" borderId="22" xfId="0" applyNumberFormat="1" applyFont="1" applyFill="1" applyBorder="1" applyAlignment="1">
      <alignment horizontal="left" vertical="center" indent="1"/>
    </xf>
    <xf numFmtId="166" fontId="4" fillId="9" borderId="0" xfId="0" applyNumberFormat="1" applyFont="1" applyFill="1" applyBorder="1" applyAlignment="1">
      <alignment horizontal="left" vertical="center" indent="1"/>
    </xf>
    <xf numFmtId="166" fontId="4" fillId="8" borderId="0" xfId="0" applyNumberFormat="1" applyFont="1" applyFill="1" applyBorder="1" applyAlignment="1">
      <alignment horizontal="left" vertical="center" indent="1"/>
    </xf>
    <xf numFmtId="166" fontId="4" fillId="8" borderId="14" xfId="0" applyNumberFormat="1" applyFont="1" applyFill="1" applyBorder="1" applyAlignment="1">
      <alignment horizontal="left" vertical="center" indent="1"/>
    </xf>
    <xf numFmtId="166" fontId="4" fillId="7" borderId="0" xfId="0" applyNumberFormat="1" applyFont="1" applyFill="1" applyBorder="1" applyAlignment="1">
      <alignment horizontal="left" vertical="center" indent="1"/>
    </xf>
    <xf numFmtId="166" fontId="4" fillId="6" borderId="0" xfId="0" applyNumberFormat="1" applyFont="1" applyFill="1" applyBorder="1" applyAlignment="1">
      <alignment horizontal="left" vertical="center" indent="1"/>
    </xf>
    <xf numFmtId="166" fontId="4" fillId="5" borderId="0" xfId="0" applyNumberFormat="1" applyFont="1" applyFill="1" applyBorder="1" applyAlignment="1">
      <alignment horizontal="left" vertical="center" indent="1"/>
    </xf>
    <xf numFmtId="166" fontId="4" fillId="4" borderId="0" xfId="0" applyNumberFormat="1" applyFont="1" applyFill="1" applyBorder="1" applyAlignment="1">
      <alignment horizontal="left" vertical="center" indent="1"/>
    </xf>
    <xf numFmtId="0" fontId="1" fillId="0" borderId="0" xfId="1" applyFont="1" applyAlignment="1">
      <alignment horizontal="left" vertical="center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8" builtinId="22" customBuiltin="1"/>
    <cellStyle name="Dårlig" xfId="14" builtinId="27" customBuiltin="1"/>
    <cellStyle name="Forklarende tekst" xfId="6" builtinId="53" customBuiltin="1"/>
    <cellStyle name="God" xfId="13" builtinId="26" customBuiltin="1"/>
    <cellStyle name="Hvem-format" xfId="5" xr:uid="{00000000-0005-0000-0000-000006000000}"/>
    <cellStyle name="Inndata" xfId="16" builtinId="20" customBuiltin="1"/>
    <cellStyle name="Koblet celle" xfId="19" builtinId="24" customBuiltin="1"/>
    <cellStyle name="Komma" xfId="7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2" builtinId="19" customBuiltin="1"/>
    <cellStyle name="Prosent" xfId="11" builtinId="5" customBuiltin="1"/>
    <cellStyle name="Tittel" xfId="1" builtinId="15" customBuiltin="1"/>
    <cellStyle name="Totalt" xfId="23" builtinId="25" customBuiltin="1"/>
    <cellStyle name="Tusenskille [0]" xfId="8" builtinId="6" customBuiltin="1"/>
    <cellStyle name="Utdata" xfId="17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9" builtinId="4" customBuiltin="1"/>
    <cellStyle name="Valuta [0]" xfId="10" builtinId="7" customBuiltin="1"/>
    <cellStyle name="Varseltekst" xfId="21" builtinId="11" customBuiltin="1"/>
  </cellStyles>
  <dxfs count="3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ell for gjøremålsplan" pivot="0" count="5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secondColumnStripe" dxfId="25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jøremål" displayName="Gjøremål" ref="B6:P23" totalsRowDxfId="24">
  <autoFilter ref="B6:P23" xr:uid="{00000000-0009-0000-0100-000001000000}"/>
  <tableColumns count="15">
    <tableColumn id="1" xr3:uid="{00000000-0010-0000-0000-000001000000}" name="Gjøremål" totalsRowLabel="Totalt" dataDxfId="23" totalsRowDxfId="22"/>
    <tableColumn id="2" xr3:uid="{00000000-0010-0000-0000-000002000000}" name=" HVEM" dataDxfId="21" totalsRowDxfId="20" dataCellStyle="Hvem-format"/>
    <tableColumn id="3" xr3:uid="{00000000-0010-0000-0000-000003000000}" name="GJORT " dataDxfId="19" totalsRowDxfId="18"/>
    <tableColumn id="4" xr3:uid="{00000000-0010-0000-0000-000004000000}" name=" HVEM " totalsRowDxfId="17" dataCellStyle="Hvem-format"/>
    <tableColumn id="5" xr3:uid="{00000000-0010-0000-0000-000005000000}" name="GJORT" dataDxfId="16" totalsRowDxfId="15"/>
    <tableColumn id="6" xr3:uid="{00000000-0010-0000-0000-000006000000}" name=" HVEM  " totalsRowDxfId="14" dataCellStyle="Hvem-format"/>
    <tableColumn id="7" xr3:uid="{00000000-0010-0000-0000-000007000000}" name="GJORT  " dataDxfId="13" totalsRowDxfId="12"/>
    <tableColumn id="8" xr3:uid="{00000000-0010-0000-0000-000008000000}" name=" HVEM   " totalsRowDxfId="11" dataCellStyle="Hvem-format"/>
    <tableColumn id="9" xr3:uid="{00000000-0010-0000-0000-000009000000}" name="GJORT   " dataDxfId="10" totalsRowDxfId="9"/>
    <tableColumn id="10" xr3:uid="{00000000-0010-0000-0000-00000A000000}" name=" HVEM    " totalsRowDxfId="8" dataCellStyle="Hvem-format"/>
    <tableColumn id="11" xr3:uid="{00000000-0010-0000-0000-00000B000000}" name="GJORT    " dataDxfId="7" totalsRowDxfId="6"/>
    <tableColumn id="12" xr3:uid="{00000000-0010-0000-0000-00000C000000}" name=" HVEM     " totalsRowDxfId="5" dataCellStyle="Hvem-format"/>
    <tableColumn id="13" xr3:uid="{00000000-0010-0000-0000-00000D000000}" name="GJORT     " dataDxfId="4" totalsRowDxfId="3"/>
    <tableColumn id="14" xr3:uid="{00000000-0010-0000-0000-00000E000000}" name=" HVEM      " totalsRowDxfId="2" dataCellStyle="Hvem-format"/>
    <tableColumn id="15" xr3:uid="{00000000-0010-0000-0000-00000F000000}" name="GJORT      " totalsRowFunction="count" dataDxfId="1" totalsRowDxfId="0"/>
  </tableColumns>
  <tableStyleInfo name="Tabell for gjøremålsplan" showFirstColumn="1" showLastColumn="0" showRowStripes="0" showColumnStripes="1"/>
  <extLst>
    <ext xmlns:x14="http://schemas.microsoft.com/office/spreadsheetml/2009/9/main" uri="{504A1905-F514-4f6f-8877-14C23A59335A}">
      <x14:table altTextSummary="Skriv inn gjøremål og navnet på personen som skal utføre gjøremålet. Velg deretter Ja elle Nei for å angi om gjøremålet er fullført, i denne tabellen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V24"/>
  <sheetViews>
    <sheetView showGridLines="0" tabSelected="1" zoomScaleNormal="100" workbookViewId="0"/>
  </sheetViews>
  <sheetFormatPr baseColWidth="10" defaultColWidth="9.140625" defaultRowHeight="31.5" customHeight="1" x14ac:dyDescent="0.25"/>
  <cols>
    <col min="1" max="1" width="2.42578125" style="4" customWidth="1"/>
    <col min="2" max="2" width="35.42578125" style="4" customWidth="1"/>
    <col min="3" max="16" width="10.42578125" style="4" customWidth="1"/>
    <col min="17" max="17" width="2.7109375" style="4" customWidth="1"/>
    <col min="18" max="18" width="9.140625" style="4"/>
    <col min="19" max="22" width="11.5703125" style="4" customWidth="1"/>
    <col min="23" max="16384" width="9.140625" style="4"/>
  </cols>
  <sheetData>
    <row r="1" spans="2:16" s="6" customFormat="1" ht="46.5" customHeight="1" x14ac:dyDescent="0.25"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23" t="str">
        <f ca="1">UPPER(TEXT(StartDate,"ddd"))</f>
        <v>LØR</v>
      </c>
      <c r="D3" s="24"/>
      <c r="E3" s="25" t="str">
        <f ca="1">UPPER(TEXT(StartDate+1,"ddd"))</f>
        <v>SØN</v>
      </c>
      <c r="F3" s="25"/>
      <c r="G3" s="26" t="str">
        <f ca="1">UPPER(TEXT(StartDate+2,"ddd"))</f>
        <v>MAN</v>
      </c>
      <c r="H3" s="26"/>
      <c r="I3" s="27" t="str">
        <f ca="1">UPPER(TEXT(StartDate+3,"ddd"))</f>
        <v>TIR</v>
      </c>
      <c r="J3" s="27"/>
      <c r="K3" s="28" t="str">
        <f ca="1">UPPER(TEXT(StartDate+4,"ddd"))</f>
        <v>ONS</v>
      </c>
      <c r="L3" s="28"/>
      <c r="M3" s="29" t="str">
        <f ca="1">UPPER(TEXT(StartDate+5,"ddd"))</f>
        <v>TOR</v>
      </c>
      <c r="N3" s="29"/>
      <c r="O3" s="30" t="str">
        <f ca="1">UPPER(TEXT(StartDate+6,"ddd"))</f>
        <v>FRE</v>
      </c>
      <c r="P3" s="31"/>
    </row>
    <row r="4" spans="2:16" customFormat="1" ht="33.75" customHeight="1" x14ac:dyDescent="0.25">
      <c r="B4" s="8">
        <f ca="1">TODAY()+30</f>
        <v>43638</v>
      </c>
      <c r="C4" s="33">
        <f ca="1">StartDate</f>
        <v>43638</v>
      </c>
      <c r="D4" s="34"/>
      <c r="E4" s="32">
        <f ca="1">StartDate+1</f>
        <v>43639</v>
      </c>
      <c r="F4" s="32"/>
      <c r="G4" s="40">
        <f ca="1">StartDate+2</f>
        <v>43640</v>
      </c>
      <c r="H4" s="40"/>
      <c r="I4" s="39">
        <f ca="1">StartDate+3</f>
        <v>43641</v>
      </c>
      <c r="J4" s="39"/>
      <c r="K4" s="38">
        <f ca="1">StartDate+4</f>
        <v>43642</v>
      </c>
      <c r="L4" s="38"/>
      <c r="M4" s="37">
        <f ca="1">StartDate+5</f>
        <v>43643</v>
      </c>
      <c r="N4" s="37"/>
      <c r="O4" s="35">
        <f ca="1">StartDate+6</f>
        <v>43644</v>
      </c>
      <c r="P4" s="3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19</v>
      </c>
      <c r="D6" s="2" t="s">
        <v>25</v>
      </c>
      <c r="E6" s="2" t="s">
        <v>24</v>
      </c>
      <c r="F6" s="2" t="s">
        <v>37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32</v>
      </c>
      <c r="N6" s="2" t="s">
        <v>33</v>
      </c>
      <c r="O6" s="2" t="s">
        <v>34</v>
      </c>
      <c r="P6" s="2" t="s">
        <v>35</v>
      </c>
    </row>
    <row r="7" spans="2:16" customFormat="1" ht="31.5" customHeight="1" x14ac:dyDescent="0.25">
      <c r="B7" s="3" t="s">
        <v>2</v>
      </c>
      <c r="C7" s="22" t="s">
        <v>20</v>
      </c>
      <c r="D7" s="1" t="s">
        <v>22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2" t="s">
        <v>21</v>
      </c>
      <c r="D8" s="1" t="s">
        <v>23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2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2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6</v>
      </c>
      <c r="C11" s="22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7</v>
      </c>
      <c r="C12" s="22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8</v>
      </c>
      <c r="C13" s="22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9</v>
      </c>
      <c r="C14" s="22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10</v>
      </c>
      <c r="C15" s="22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11</v>
      </c>
      <c r="C16" s="22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22" customFormat="1" ht="31.5" customHeight="1" x14ac:dyDescent="0.25">
      <c r="B17" s="3" t="s">
        <v>12</v>
      </c>
      <c r="C17" s="22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22" customFormat="1" ht="31.5" customHeight="1" x14ac:dyDescent="0.25">
      <c r="B18" s="3" t="s">
        <v>13</v>
      </c>
      <c r="C18" s="22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22" customFormat="1" ht="31.5" customHeight="1" x14ac:dyDescent="0.25">
      <c r="B19" s="3" t="s">
        <v>14</v>
      </c>
      <c r="C19" s="22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22" customFormat="1" ht="31.5" customHeight="1" x14ac:dyDescent="0.25">
      <c r="B20" s="3" t="s">
        <v>15</v>
      </c>
      <c r="C20" s="22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22" customFormat="1" ht="31.5" customHeight="1" x14ac:dyDescent="0.25">
      <c r="B21" s="3" t="s">
        <v>16</v>
      </c>
      <c r="C21" s="22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22" customFormat="1" ht="31.5" customHeight="1" x14ac:dyDescent="0.25">
      <c r="B22" s="3" t="s">
        <v>17</v>
      </c>
      <c r="C22" s="22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22" customFormat="1" ht="31.5" customHeight="1" x14ac:dyDescent="0.25">
      <c r="B23" s="3" t="s">
        <v>18</v>
      </c>
      <c r="C23" s="22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  <row r="24" spans="2:22" ht="31.5" customHeight="1" x14ac:dyDescent="0.25">
      <c r="S24"/>
      <c r="T24"/>
      <c r="U24"/>
      <c r="V24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Opprett en gjøremålsplan i dette regnearket. Angi detaljer i tabellen Gjøremål" sqref="A1" xr:uid="{00000000-0002-0000-0000-000000000000}"/>
    <dataValidation allowBlank="1" showInputMessage="1" showErrorMessage="1" prompt="Tittelen på dette regnearket er i denne cellen. Angi startdato for uken i celle B4. Dager oppdateres automatisk i celle C3 til O3 og datoer i celle C4 til O4" sqref="B1:P1" xr:uid="{00000000-0002-0000-0000-000001000000}"/>
    <dataValidation allowBlank="1" showInputMessage="1" showErrorMessage="1" prompt="Skriv inn Første ukedag i cellen under" sqref="B3" xr:uid="{00000000-0002-0000-0000-000002000000}"/>
    <dataValidation allowBlank="1" showInputMessage="1" showErrorMessage="1" prompt="Skriv inn Første ukedag i denne cellen" sqref="B4" xr:uid="{00000000-0002-0000-0000-000003000000}"/>
    <dataValidation allowBlank="1" showInputMessage="1" showErrorMessage="1" prompt="Skriv inn eller tilpass gjøremål i denne kolonnen under denne overskriften. Bruk overskriftsfiltre til å finne bestemte oppføringer" sqref="B6" xr:uid="{00000000-0002-0000-0000-000004000000}"/>
    <dataValidation allowBlank="1" showInputMessage="1" showErrorMessage="1" prompt="Skriv inn navnet på personen som skal utføre gjøremålet, på den tilhørende dagen og datoen i denne kolonnen under denne overskriften" sqref="C6 E6 I6 K6 M6 O6 G6" xr:uid="{00000000-0002-0000-0000-000005000000}"/>
    <dataValidation allowBlank="1" showInputMessage="1" showErrorMessage="1" prompt="Velg Ja eller Nei i denne kolonnen under denne overskriften for å angi om gjøremålet er fullført. Trykk på ALT+PIL NED for å åpne rullegardinlisten, og trykk deretter på ENTER for å foreta valget" sqref="D6 F6 H6 L6 N6 P6" xr:uid="{00000000-0002-0000-0000-000006000000}"/>
    <dataValidation allowBlank="1" showInputMessage="1" prompt="Velg Ja eller Nei i denne kolonnen under denne overskriften for å angi om gjøremålet er fullført. Trykk på ALT+PIL NED for å åpne rullegardinlisten, og trykk deretter på ENTER for å foreta valget" sqref="J6" xr:uid="{00000000-0002-0000-0000-000007000000}"/>
    <dataValidation allowBlank="1" showInputMessage="1" showErrorMessage="1" prompt="Ukedager er i denne raden, fra celle C3 til O3" sqref="C3:D3" xr:uid="{00000000-0002-0000-0000-000008000000}"/>
    <dataValidation allowBlank="1" showInputMessage="1" showErrorMessage="1" prompt="Ukedager er i denne raden, fra celle C4 til O4" sqref="C4:D4" xr:uid="{00000000-0002-0000-0000-000009000000}"/>
    <dataValidation type="list" errorStyle="warning" allowBlank="1" showInputMessage="1" showErrorMessage="1" error="Velg Ja eller Nei fra listen. Velg AVBRYT, trykk på ALT+PIL NED for alternativer, og trykk deretter på PIL NED og ENTER for å velge" sqref="D7:D23 F7:F23 H7:H23 J7:J23 L7:L23 N7:N23 P7:P23" xr:uid="{00000000-0002-0000-0000-00000A000000}">
      <formula1>"Ja,Nei"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Gjøremålsplan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2019-05-23T11:13:56Z</dcterms:modified>
</cp:coreProperties>
</file>