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\template\2018_016_WordTech_Accessible_Templates_WAC_B5\04_PreDTP_Done\nb-NO\"/>
    </mc:Choice>
  </mc:AlternateContent>
  <bookViews>
    <workbookView xWindow="0" yWindow="0" windowWidth="20490" windowHeight="6930"/>
  </bookViews>
  <sheets>
    <sheet name="Sammendrag" sheetId="1" r:id="rId1"/>
    <sheet name="Flyreise" sheetId="8" r:id="rId2"/>
    <sheet name="Måltider" sheetId="3" r:id="rId3"/>
    <sheet name="Overnatting" sheetId="4" r:id="rId4"/>
    <sheet name="Diverse" sheetId="5" r:id="rId5"/>
  </sheets>
  <definedNames>
    <definedName name="AddAirfare">Flyreise!$D$4</definedName>
    <definedName name="AddGas">Sammendrag!$D$8</definedName>
    <definedName name="AddLodging">Overnatting!$D$4</definedName>
    <definedName name="AddMeals">Måltider!$D$4</definedName>
    <definedName name="Lengde">Sammendrag!$D$4</definedName>
    <definedName name="TotalAirfare">Flyreise[[#Totals],[Beløp]]</definedName>
    <definedName name="TotalEntertainment">Diverse[[#Totals],[Totale kostnader]]</definedName>
    <definedName name="TotalGas">Drivstoff[[#Totals],[Beløp]]</definedName>
    <definedName name="TotalLodging">Overnatting[[#Totals],[Beløp]]</definedName>
    <definedName name="TotalMeals">Måltider[[#Totals],[Beløp]]</definedName>
    <definedName name="TotalTravelers">Sammendrag!$B$4</definedName>
    <definedName name="TotalTripCost">Sammendrag!$B$6</definedName>
    <definedName name="_xlnm.Print_Titles" localSheetId="4">Diverse!$3:$3</definedName>
    <definedName name="_xlnm.Print_Titles" localSheetId="1">Flyreise!$3:$3</definedName>
    <definedName name="_xlnm.Print_Titles" localSheetId="2">Måltider!$3:$3</definedName>
    <definedName name="_xlnm.Print_Titles" localSheetId="3">Overnatting!$3:$3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3" l="1"/>
  <c r="E5" i="5" l="1"/>
  <c r="E6" i="5"/>
  <c r="E4" i="5"/>
  <c r="C6" i="8" l="1"/>
  <c r="C4" i="5"/>
  <c r="C7" i="5"/>
  <c r="E7" i="5" s="1"/>
  <c r="C9" i="4" l="1"/>
  <c r="C8" i="5" l="1"/>
  <c r="B6" i="1" s="1"/>
  <c r="C12" i="1" l="1"/>
  <c r="D6" i="1" l="1"/>
</calcChain>
</file>

<file path=xl/sharedStrings.xml><?xml version="1.0" encoding="utf-8"?>
<sst xmlns="http://schemas.openxmlformats.org/spreadsheetml/2006/main" count="59" uniqueCount="44">
  <si>
    <t>Antall reisende totalt:</t>
  </si>
  <si>
    <t>Total reisekostnad:</t>
  </si>
  <si>
    <t>Drivstoff</t>
  </si>
  <si>
    <t>Beregnede kilometer totalt</t>
  </si>
  <si>
    <t>Antall kilometer per gallon</t>
  </si>
  <si>
    <t>Gjennomsnittlig kostnad per gallon</t>
  </si>
  <si>
    <t>Antall kjøretøy totalt</t>
  </si>
  <si>
    <t>Beløp</t>
  </si>
  <si>
    <t>Lengde på reisen (dager):</t>
  </si>
  <si>
    <t>Kostnad per person:</t>
  </si>
  <si>
    <t>Legge til reisen?</t>
  </si>
  <si>
    <t>Ja</t>
  </si>
  <si>
    <t>Reiseplanlegger</t>
  </si>
  <si>
    <t>Sommerferie</t>
  </si>
  <si>
    <t>Tips til hvert regneark</t>
  </si>
  <si>
    <t>1.</t>
  </si>
  <si>
    <t>2.</t>
  </si>
  <si>
    <t>3.</t>
  </si>
  <si>
    <t>Sammenligne kostnadene for drivstoff og flyreise for å finne den beste måten å reise på.</t>
  </si>
  <si>
    <r>
      <t xml:space="preserve">Bruk en formel i underholdning/diverse-regnearket for å beregne den totale kostnaden per person. Hvis du for eksempel skal beregne konsertbilletter som koster 50 USD per billett, skriver du inn </t>
    </r>
    <r>
      <rPr>
        <b/>
        <sz val="11"/>
        <color theme="3"/>
        <rFont val="Trebuchet MS"/>
        <family val="2"/>
        <scheme val="minor"/>
      </rPr>
      <t xml:space="preserve">=50*TotalTravelers </t>
    </r>
    <r>
      <rPr>
        <sz val="11"/>
        <color theme="3"/>
        <rFont val="Trebuchet MS"/>
        <family val="2"/>
        <scheme val="minor"/>
      </rPr>
      <t xml:space="preserve">i </t>
    </r>
    <r>
      <rPr>
        <b/>
        <sz val="11"/>
        <color theme="3"/>
        <rFont val="Trebuchet MS"/>
        <family val="2"/>
        <scheme val="minor"/>
      </rPr>
      <t>Beløp</t>
    </r>
    <r>
      <rPr>
        <sz val="11"/>
        <color theme="3"/>
        <rFont val="Trebuchet MS"/>
        <family val="2"/>
        <scheme val="minor"/>
      </rPr>
      <t xml:space="preserve">-kolonnen. (TotalTravelers er en navngitt celle som refererer til antall reisende totalt i celle B4 i dette regnearket.) </t>
    </r>
  </si>
  <si>
    <t>Flyreise</t>
  </si>
  <si>
    <t>Beregnede kostnader per person</t>
  </si>
  <si>
    <t>Leiebil</t>
  </si>
  <si>
    <t>Nei</t>
  </si>
  <si>
    <t>Måltider</t>
  </si>
  <si>
    <t>Beregnede kostnader per måltid</t>
  </si>
  <si>
    <t>Måltider per dag</t>
  </si>
  <si>
    <t>Overnatting</t>
  </si>
  <si>
    <t>Gjennomsnittlig kostnad (per natt)</t>
  </si>
  <si>
    <t>Antall netter totalt</t>
  </si>
  <si>
    <t>Antall rom totalt</t>
  </si>
  <si>
    <t>Pikkolotjeneste (per dag)</t>
  </si>
  <si>
    <t>Internett (per dag)</t>
  </si>
  <si>
    <t>Underholdning/diverse</t>
  </si>
  <si>
    <t>Konsert</t>
  </si>
  <si>
    <t>Leie båt</t>
  </si>
  <si>
    <t>Leie surfebrett</t>
  </si>
  <si>
    <t>Tilfeldige utgifter</t>
  </si>
  <si>
    <t>Totalt lagt til i reisen</t>
  </si>
  <si>
    <t>Totale kostnader</t>
  </si>
  <si>
    <t>Legge til totalen?</t>
  </si>
  <si>
    <t>Kostnader</t>
  </si>
  <si>
    <t>Totalt</t>
  </si>
  <si>
    <r>
      <t>Planlegg den mest kostnadseffektive reisen ved å skrive inn</t>
    </r>
    <r>
      <rPr>
        <b/>
        <sz val="11"/>
        <color theme="3"/>
        <rFont val="Trebuchet MS"/>
        <family val="2"/>
        <scheme val="minor"/>
      </rPr>
      <t xml:space="preserve"> Ja/Nei</t>
    </r>
    <r>
      <rPr>
        <sz val="11"/>
        <color theme="3"/>
        <rFont val="Trebuchet MS"/>
        <family val="2"/>
        <scheme val="minor"/>
      </rPr>
      <t xml:space="preserve"> i kolonnene </t>
    </r>
    <r>
      <rPr>
        <b/>
        <sz val="11"/>
        <color theme="3"/>
        <rFont val="Trebuchet MS"/>
        <family val="2"/>
        <scheme val="minor"/>
      </rPr>
      <t xml:space="preserve">Legg til reisen </t>
    </r>
    <r>
      <rPr>
        <sz val="11"/>
        <color theme="3"/>
        <rFont val="Trebuchet MS"/>
        <family val="2"/>
        <scheme val="minor"/>
      </rPr>
      <t xml:space="preserve">eller </t>
    </r>
    <r>
      <rPr>
        <b/>
        <sz val="11"/>
        <color theme="3"/>
        <rFont val="Trebuchet MS"/>
        <family val="2"/>
        <scheme val="minor"/>
      </rPr>
      <t>Legge til totalen</t>
    </r>
    <r>
      <rPr>
        <sz val="11"/>
        <color theme="3"/>
        <rFont val="Trebuchet MS"/>
        <family val="2"/>
        <scheme val="minor"/>
      </rPr>
      <t xml:space="preserve"> for å legge til / fjerne beløpet fra </t>
    </r>
    <r>
      <rPr>
        <b/>
        <sz val="11"/>
        <color theme="3"/>
        <rFont val="Trebuchet MS"/>
        <family val="2"/>
        <scheme val="minor"/>
      </rPr>
      <t>Total reisekostnad</t>
    </r>
    <r>
      <rPr>
        <sz val="11"/>
        <color theme="3"/>
        <rFont val="Trebuchet MS"/>
        <family val="2"/>
        <scheme val="minor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</si>
</sst>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&quot;kr&quot;\ #,##0.00"/>
  </numFmts>
  <fonts count="16" x14ac:knownFonts="1">
    <font>
      <sz val="11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4"/>
      <color theme="3"/>
      <name val="Trebuchet MS"/>
      <family val="2"/>
      <scheme val="minor"/>
    </font>
    <font>
      <b/>
      <sz val="22"/>
      <color theme="0"/>
      <name val="Trebuchet MS"/>
      <family val="2"/>
      <scheme val="major"/>
    </font>
    <font>
      <b/>
      <sz val="20"/>
      <color theme="0"/>
      <name val="Trebuchet MS"/>
      <family val="2"/>
      <scheme val="major"/>
    </font>
    <font>
      <sz val="12"/>
      <color theme="3"/>
      <name val="Trebuchet MS"/>
      <family val="2"/>
      <scheme val="major"/>
    </font>
    <font>
      <sz val="11"/>
      <color theme="3"/>
      <name val="Trebuchet MS"/>
      <family val="2"/>
      <scheme val="minor"/>
    </font>
    <font>
      <b/>
      <sz val="12"/>
      <color theme="3"/>
      <name val="Trebuchet MS"/>
      <family val="2"/>
      <scheme val="minor"/>
    </font>
    <font>
      <b/>
      <sz val="12"/>
      <color theme="0"/>
      <name val="Trebuchet MS"/>
      <family val="2"/>
      <scheme val="minor"/>
    </font>
    <font>
      <sz val="20"/>
      <color theme="4" tint="-0.249977111117893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4"/>
      <color theme="4" tint="-0.499984740745262"/>
      <name val="Trebuchet MS"/>
      <family val="2"/>
      <scheme val="major"/>
    </font>
    <font>
      <sz val="18"/>
      <color theme="4" tint="-0.499984740745262"/>
      <name val="Trebuchet MS"/>
      <family val="2"/>
      <scheme val="minor"/>
    </font>
    <font>
      <sz val="11"/>
      <color theme="4" tint="-0.499984740745262"/>
      <name val="Trebuchet MS"/>
      <family val="2"/>
      <scheme val="minor"/>
    </font>
    <font>
      <sz val="20"/>
      <color theme="4" tint="-0.499984740745262"/>
      <name val="Trebuchet M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theme="4" tint="0.39991454817346722"/>
      </top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/>
      <diagonal/>
    </border>
  </borders>
  <cellStyleXfs count="7">
    <xf numFmtId="0" fontId="0" fillId="0" borderId="0">
      <alignment vertical="center"/>
    </xf>
    <xf numFmtId="0" fontId="4" fillId="2" borderId="0" applyNumberFormat="0" applyBorder="0" applyAlignment="0" applyProtection="0"/>
    <xf numFmtId="0" fontId="3" fillId="2" borderId="0" applyNumberFormat="0" applyAlignment="0" applyProtection="0"/>
    <xf numFmtId="0" fontId="5" fillId="0" borderId="0" applyNumberFormat="0" applyFill="0" applyAlignment="0" applyProtection="0"/>
    <xf numFmtId="0" fontId="12" fillId="0" borderId="2" applyNumberFormat="0" applyFill="0" applyAlignment="0" applyProtection="0"/>
    <xf numFmtId="0" fontId="13" fillId="0" borderId="0" applyNumberFormat="0" applyFill="0" applyBorder="0" applyProtection="0">
      <alignment horizontal="center" vertical="center"/>
    </xf>
    <xf numFmtId="0" fontId="10" fillId="0" borderId="3" applyNumberFormat="0" applyFill="0" applyAlignment="0" applyProtection="0"/>
  </cellStyleXfs>
  <cellXfs count="49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3" borderId="0" xfId="0" applyFill="1" applyAlignment="1">
      <alignment horizontal="right" vertical="top"/>
    </xf>
    <xf numFmtId="0" fontId="5" fillId="0" borderId="0" xfId="3" applyAlignment="1">
      <alignment horizontal="left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6" fillId="3" borderId="0" xfId="0" applyFont="1" applyFill="1" applyAlignment="1">
      <alignment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vertical="center" indent="1"/>
    </xf>
    <xf numFmtId="0" fontId="7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/>
    <xf numFmtId="0" fontId="0" fillId="0" borderId="0" xfId="0" applyNumberFormat="1" applyAlignment="1"/>
    <xf numFmtId="0" fontId="5" fillId="0" borderId="0" xfId="3" applyAlignment="1"/>
    <xf numFmtId="0" fontId="11" fillId="0" borderId="0" xfId="0" applyFont="1" applyAlignment="1">
      <alignment vertical="center"/>
    </xf>
    <xf numFmtId="0" fontId="12" fillId="0" borderId="2" xfId="4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5" fillId="3" borderId="0" xfId="0" quotePrefix="1" applyNumberFormat="1" applyFont="1" applyFill="1" applyAlignment="1">
      <alignment horizontal="center" vertical="top"/>
    </xf>
    <xf numFmtId="0" fontId="5" fillId="0" borderId="0" xfId="3" applyAlignment="1">
      <alignment horizontal="left"/>
    </xf>
    <xf numFmtId="0" fontId="0" fillId="0" borderId="0" xfId="0" applyNumberFormat="1" applyAlignment="1">
      <alignment horizontal="center" vertical="center"/>
    </xf>
    <xf numFmtId="0" fontId="0" fillId="3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2" fillId="0" borderId="2" xfId="4" applyFill="1" applyAlignment="1">
      <alignment horizontal="center"/>
    </xf>
    <xf numFmtId="165" fontId="0" fillId="0" borderId="0" xfId="0" applyNumberFormat="1" applyFont="1" applyBorder="1">
      <alignment vertical="center"/>
    </xf>
    <xf numFmtId="165" fontId="0" fillId="0" borderId="0" xfId="0" applyNumberFormat="1">
      <alignment vertical="center"/>
    </xf>
    <xf numFmtId="165" fontId="8" fillId="2" borderId="0" xfId="0" applyNumberFormat="1" applyFont="1" applyFill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vertical="top" wrapText="1"/>
    </xf>
    <xf numFmtId="0" fontId="11" fillId="0" borderId="0" xfId="0" applyFont="1" applyAlignment="1">
      <alignment horizontal="center" vertical="center"/>
    </xf>
    <xf numFmtId="0" fontId="0" fillId="3" borderId="0" xfId="0" applyFont="1" applyFill="1" applyAlignment="1">
      <alignment horizontal="left" vertical="top" wrapText="1"/>
    </xf>
    <xf numFmtId="49" fontId="15" fillId="3" borderId="0" xfId="0" quotePrefix="1" applyNumberFormat="1" applyFont="1" applyFill="1" applyAlignment="1">
      <alignment horizontal="center" vertical="top" wrapText="1"/>
    </xf>
    <xf numFmtId="49" fontId="9" fillId="3" borderId="0" xfId="0" quotePrefix="1" applyNumberFormat="1" applyFont="1" applyFill="1" applyAlignment="1">
      <alignment horizontal="center" vertical="top" wrapText="1"/>
    </xf>
    <xf numFmtId="0" fontId="15" fillId="3" borderId="0" xfId="0" applyFont="1" applyFill="1" applyAlignment="1">
      <alignment horizontal="left"/>
    </xf>
    <xf numFmtId="0" fontId="3" fillId="2" borderId="0" xfId="2" applyFill="1" applyAlignment="1">
      <alignment horizontal="right" vertical="top" indent="1"/>
    </xf>
    <xf numFmtId="0" fontId="4" fillId="4" borderId="0" xfId="1" applyFill="1" applyAlignment="1">
      <alignment horizontal="right" vertical="center" indent="1"/>
    </xf>
    <xf numFmtId="0" fontId="14" fillId="0" borderId="6" xfId="5" applyFont="1" applyBorder="1">
      <alignment horizontal="center" vertical="center"/>
    </xf>
    <xf numFmtId="0" fontId="14" fillId="0" borderId="0" xfId="5" applyFont="1" applyBorder="1">
      <alignment horizontal="center" vertical="center"/>
    </xf>
    <xf numFmtId="0" fontId="14" fillId="0" borderId="2" xfId="5" applyFont="1" applyBorder="1">
      <alignment horizontal="center" vertical="center"/>
    </xf>
    <xf numFmtId="0" fontId="14" fillId="0" borderId="1" xfId="5" applyFont="1" applyBorder="1" applyAlignment="1">
      <alignment horizontal="center" vertical="center"/>
    </xf>
    <xf numFmtId="0" fontId="14" fillId="0" borderId="0" xfId="5" applyFont="1" applyBorder="1" applyAlignment="1">
      <alignment horizontal="center" vertical="center"/>
    </xf>
    <xf numFmtId="0" fontId="14" fillId="0" borderId="6" xfId="5" applyFont="1" applyBorder="1" applyAlignment="1">
      <alignment horizontal="center" vertical="center"/>
    </xf>
    <xf numFmtId="0" fontId="14" fillId="0" borderId="2" xfId="5" applyFont="1" applyBorder="1" applyAlignment="1">
      <alignment horizontal="center" vertical="center"/>
    </xf>
    <xf numFmtId="165" fontId="2" fillId="0" borderId="0" xfId="0" applyNumberFormat="1" applyFont="1" applyAlignment="1">
      <alignment horizontal="right" vertical="center"/>
    </xf>
  </cellXfs>
  <cellStyles count="7">
    <cellStyle name="Normal" xfId="0" builtinId="0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6" builtinId="25" customBuilti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4" tint="-0.499984740745262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numFmt numFmtId="165" formatCode="&quot;kr&quot;\ #,##0.00"/>
      <border diagonalUp="0" diagonalDown="0" outline="0">
        <left/>
        <right/>
        <top/>
        <bottom/>
      </border>
    </dxf>
    <dxf>
      <numFmt numFmtId="165" formatCode="&quot;kr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numFmt numFmtId="165" formatCode="&quot;kr&quot;\ #,##0.00"/>
    </dxf>
    <dxf>
      <numFmt numFmtId="164" formatCode="&quot;$&quot;#,##0.0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65" formatCode="&quot;kr&quot;\ #,##0.00"/>
    </dxf>
    <dxf>
      <numFmt numFmtId="164" formatCode="&quot;$&quot;#,##0.0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65" formatCode="&quot;kr&quot;\ #,##0.00"/>
    </dxf>
    <dxf>
      <numFmt numFmtId="165" formatCode="&quot;kr&quot;\ #,##0.0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3"/>
        <name val="Trebuchet MS"/>
        <scheme val="minor"/>
      </font>
    </dxf>
    <dxf>
      <numFmt numFmtId="165" formatCode="&quot;kr&quot;\ #,##0.00"/>
    </dxf>
    <dxf>
      <numFmt numFmtId="164" formatCode="&quot;$&quot;#,##0.0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vertical="bottom" textRotation="0" indent="0" justifyLastLine="0" shrinkToFit="0" readingOrder="0"/>
    </dxf>
    <dxf>
      <border>
        <horizontal style="thin">
          <color theme="1" tint="0.34998626667073579"/>
        </horizontal>
      </border>
    </dxf>
    <dxf>
      <font>
        <b/>
        <i val="0"/>
        <color theme="4" tint="-0.499984740745262"/>
      </font>
    </dxf>
    <dxf>
      <font>
        <b/>
        <i val="0"/>
      </font>
      <border>
        <top style="medium">
          <color theme="4" tint="-0.499984740745262"/>
        </top>
        <bottom style="medium">
          <color theme="4" tint="-0.499984740745262"/>
        </bottom>
      </border>
    </dxf>
    <dxf>
      <font>
        <color theme="4" tint="-0.499984740745262"/>
      </font>
      <border>
        <bottom style="medium">
          <color theme="4" tint="-0.499984740745262"/>
        </bottom>
      </border>
    </dxf>
  </dxfs>
  <tableStyles count="1" defaultTableStyle="Reiseplanlegger" defaultPivotStyle="PivotStyleLight16">
    <tableStyle name="Reiseplanlegger" pivot="0" count="4">
      <tableStyleElement type="headerRow" dxfId="28"/>
      <tableStyleElement type="totalRow" dxfId="27"/>
      <tableStyleElement type="lastColumn" dxfId="26"/>
      <tableStyleElement type="firstRowStripe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0</xdr:row>
      <xdr:rowOff>106403</xdr:rowOff>
    </xdr:from>
    <xdr:to>
      <xdr:col>6</xdr:col>
      <xdr:colOff>912492</xdr:colOff>
      <xdr:row>0</xdr:row>
      <xdr:rowOff>440487</xdr:rowOff>
    </xdr:to>
    <xdr:pic>
      <xdr:nvPicPr>
        <xdr:cNvPr id="4" name="Fly" descr="Fly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5" y="315953"/>
          <a:ext cx="1188717" cy="334084"/>
        </a:xfrm>
        <a:prstGeom prst="rect">
          <a:avLst/>
        </a:prstGeom>
      </xdr:spPr>
    </xdr:pic>
    <xdr:clientData/>
  </xdr:twoCellAnchor>
  <xdr:twoCellAnchor editAs="oneCell">
    <xdr:from>
      <xdr:col>1</xdr:col>
      <xdr:colOff>67559</xdr:colOff>
      <xdr:row>0</xdr:row>
      <xdr:rowOff>73796</xdr:rowOff>
    </xdr:from>
    <xdr:to>
      <xdr:col>3</xdr:col>
      <xdr:colOff>2129909</xdr:colOff>
      <xdr:row>1</xdr:row>
      <xdr:rowOff>985632</xdr:rowOff>
    </xdr:to>
    <xdr:pic>
      <xdr:nvPicPr>
        <xdr:cNvPr id="5" name="Hovedutforming" descr="En båt i elven og en bil på veien i nærheten av en elv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4" y="73796"/>
          <a:ext cx="6120000" cy="14833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67559</xdr:colOff>
      <xdr:row>0</xdr:row>
      <xdr:rowOff>73796</xdr:rowOff>
    </xdr:from>
    <xdr:to>
      <xdr:col>3</xdr:col>
      <xdr:colOff>2129909</xdr:colOff>
      <xdr:row>1</xdr:row>
      <xdr:rowOff>985632</xdr:rowOff>
    </xdr:to>
    <xdr:pic>
      <xdr:nvPicPr>
        <xdr:cNvPr id="3" name="Hovedutforming" descr="En båt i elven og en bil på veien i nærheten av en elv">
          <a:extLst>
            <a:ext uri="{FF2B5EF4-FFF2-40B4-BE49-F238E27FC236}">
              <a16:creationId xmlns:a16="http://schemas.microsoft.com/office/drawing/2014/main" id="{62763637-F108-4CCC-B106-4775C88DD06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4" y="73796"/>
          <a:ext cx="6120000" cy="14833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67559</xdr:colOff>
      <xdr:row>0</xdr:row>
      <xdr:rowOff>73796</xdr:rowOff>
    </xdr:from>
    <xdr:to>
      <xdr:col>3</xdr:col>
      <xdr:colOff>2129909</xdr:colOff>
      <xdr:row>1</xdr:row>
      <xdr:rowOff>985632</xdr:rowOff>
    </xdr:to>
    <xdr:pic>
      <xdr:nvPicPr>
        <xdr:cNvPr id="3" name="Hovedutforming" descr="En båt i elven og en bil på veien i nærheten av en elv">
          <a:extLst>
            <a:ext uri="{FF2B5EF4-FFF2-40B4-BE49-F238E27FC236}">
              <a16:creationId xmlns:a16="http://schemas.microsoft.com/office/drawing/2014/main" id="{C327B8BB-48CA-46CC-895D-149F50CFE2B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4" y="73796"/>
          <a:ext cx="6120000" cy="14833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67559</xdr:colOff>
      <xdr:row>0</xdr:row>
      <xdr:rowOff>73796</xdr:rowOff>
    </xdr:from>
    <xdr:to>
      <xdr:col>3</xdr:col>
      <xdr:colOff>2129909</xdr:colOff>
      <xdr:row>1</xdr:row>
      <xdr:rowOff>985632</xdr:rowOff>
    </xdr:to>
    <xdr:pic>
      <xdr:nvPicPr>
        <xdr:cNvPr id="3" name="Hovedutforming" descr="En båt i elven og en bil på veien i nærheten av en elv">
          <a:extLst>
            <a:ext uri="{FF2B5EF4-FFF2-40B4-BE49-F238E27FC236}">
              <a16:creationId xmlns:a16="http://schemas.microsoft.com/office/drawing/2014/main" id="{F50C67A8-DB0C-4E4F-85B1-BF352C02A7D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4" y="73796"/>
          <a:ext cx="6120000" cy="14833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58034</xdr:colOff>
      <xdr:row>0</xdr:row>
      <xdr:rowOff>73796</xdr:rowOff>
    </xdr:from>
    <xdr:to>
      <xdr:col>3</xdr:col>
      <xdr:colOff>2120384</xdr:colOff>
      <xdr:row>1</xdr:row>
      <xdr:rowOff>985632</xdr:rowOff>
    </xdr:to>
    <xdr:pic>
      <xdr:nvPicPr>
        <xdr:cNvPr id="3" name="Hovedutforming" descr="En båt i elven og en bil på veien i nærheten av en elv">
          <a:extLst>
            <a:ext uri="{FF2B5EF4-FFF2-40B4-BE49-F238E27FC236}">
              <a16:creationId xmlns:a16="http://schemas.microsoft.com/office/drawing/2014/main" id="{4137B8EF-4116-4386-BB1A-AE86414497E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059" y="73796"/>
          <a:ext cx="6120000" cy="148333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Drivstoff" displayName="Drivstoff" ref="B7:C12" totalsRowCount="1" headerRowDxfId="24">
  <autoFilter ref="B7:C11">
    <filterColumn colId="0" hiddenButton="1"/>
    <filterColumn colId="1" hiddenButton="1"/>
  </autoFilter>
  <tableColumns count="2">
    <tableColumn id="1" name="Drivstoff" totalsRowLabel="Totalt" dataDxfId="23" totalsRowDxfId="22"/>
    <tableColumn id="2" name="Beløp" totalsRowFunction="custom" dataDxfId="21" totalsRowDxfId="20">
      <totalsRowFormula>((C8/C9)*C10)*C11</totalsRowFormula>
    </tableColumn>
  </tableColumns>
  <tableStyleInfo name="Reiseplanlegger" showFirstColumn="0" showLastColumn="0" showRowStripes="0" showColumnStripes="0"/>
  <extLst>
    <ext xmlns:x14="http://schemas.microsoft.com/office/spreadsheetml/2009/9/main" uri="{504A1905-F514-4f6f-8877-14C23A59335A}">
      <x14:table altTextSummary="Skriv inn kostnadsbeskrivelser for drivstoff, beløp, og ja eller nei under Legg til kostnad i denne tabellen"/>
    </ext>
  </extLst>
</table>
</file>

<file path=xl/tables/table2.xml><?xml version="1.0" encoding="utf-8"?>
<table xmlns="http://schemas.openxmlformats.org/spreadsheetml/2006/main" id="29" name="Flyreise" displayName="Flyreise" ref="B3:C6" totalsRowCount="1" headerRowDxfId="19">
  <autoFilter ref="B3:C5">
    <filterColumn colId="0" hiddenButton="1"/>
    <filterColumn colId="1" hiddenButton="1"/>
  </autoFilter>
  <tableColumns count="2">
    <tableColumn id="1" name="Flyreise" totalsRowLabel="Totalt" dataDxfId="18" totalsRowDxfId="17"/>
    <tableColumn id="2" name="Beløp" totalsRowFunction="custom" dataDxfId="16" totalsRowDxfId="15">
      <totalsRowFormula>(C4*[0]!TotalTravelers)+C5</totalsRowFormula>
    </tableColumn>
  </tableColumns>
  <tableStyleInfo name="Reiseplanlegger" showFirstColumn="0" showLastColumn="0" showRowStripes="0" showColumnStripes="0"/>
  <extLst>
    <ext xmlns:x14="http://schemas.microsoft.com/office/spreadsheetml/2009/9/main" uri="{504A1905-F514-4f6f-8877-14C23A59335A}">
      <x14:table altTextSummary="Skriv inn kostnadsbeskrivelser for flyreise, beløp, og ja eller nei under Legg til reisen i denne tabellen"/>
    </ext>
  </extLst>
</table>
</file>

<file path=xl/tables/table3.xml><?xml version="1.0" encoding="utf-8"?>
<table xmlns="http://schemas.openxmlformats.org/spreadsheetml/2006/main" id="13" name="Måltider" displayName="Måltider" ref="B3:C6" totalsRowCount="1">
  <autoFilter ref="B3:C5">
    <filterColumn colId="0" hiddenButton="1"/>
    <filterColumn colId="1" hiddenButton="1"/>
  </autoFilter>
  <tableColumns count="2">
    <tableColumn id="1" name="Måltider" totalsRowLabel="Totalt" dataDxfId="14" totalsRowDxfId="13"/>
    <tableColumn id="2" name="Beløp" totalsRowFunction="custom" dataDxfId="12" totalsRowDxfId="11">
      <totalsRowFormula>((C4*TotalTravelers)*C5)*Lengde</totalsRowFormula>
    </tableColumn>
  </tableColumns>
  <tableStyleInfo name="Reiseplanlegger" showFirstColumn="0" showLastColumn="0" showRowStripes="1" showColumnStripes="0"/>
  <extLst>
    <ext xmlns:x14="http://schemas.microsoft.com/office/spreadsheetml/2009/9/main" uri="{504A1905-F514-4f6f-8877-14C23A59335A}">
      <x14:table altTextSummary="Skriv inn kostnadsbeskrivelser for måltider, beløp, og ja eller nei under Legg til reisen i denne tabellen"/>
    </ext>
  </extLst>
</table>
</file>

<file path=xl/tables/table4.xml><?xml version="1.0" encoding="utf-8"?>
<table xmlns="http://schemas.openxmlformats.org/spreadsheetml/2006/main" id="19" name="Overnatting" displayName="Overnatting" ref="B3:C9" totalsRowCount="1">
  <tableColumns count="2">
    <tableColumn id="1" name="Overnatting" totalsRowLabel="Totalt" dataDxfId="10" totalsRowDxfId="9"/>
    <tableColumn id="2" name="Beløp" totalsRowFunction="custom" dataDxfId="8" totalsRowDxfId="7">
      <totalsRowFormula>((C4+C7+C8)*C5)*C6</totalsRowFormula>
    </tableColumn>
  </tableColumns>
  <tableStyleInfo name="Reiseplanlegger" showFirstColumn="0" showLastColumn="0" showRowStripes="0" showColumnStripes="0"/>
  <extLst>
    <ext xmlns:x14="http://schemas.microsoft.com/office/spreadsheetml/2009/9/main" uri="{504A1905-F514-4f6f-8877-14C23A59335A}">
      <x14:table altTextSummary="Skriv inn kostnadsbeskrivelser for overnatting, beløp, og ja eller nei under Legg til reisen i denne tabellen"/>
    </ext>
  </extLst>
</table>
</file>

<file path=xl/tables/table5.xml><?xml version="1.0" encoding="utf-8"?>
<table xmlns="http://schemas.openxmlformats.org/spreadsheetml/2006/main" id="25" name="Diverse" displayName="Diverse" ref="B3:E8" totalsRowCount="1">
  <tableColumns count="4">
    <tableColumn id="1" name="Underholdning/diverse" totalsRowLabel="Totalt lagt til i reisen" dataDxfId="6" totalsRowDxfId="5"/>
    <tableColumn id="2" name="Totale kostnader" totalsRowFunction="custom" dataDxfId="4" totalsRowDxfId="3">
      <totalsRowFormula>SUBTOTAL(109,Diverse[Kostnader])</totalsRowFormula>
    </tableColumn>
    <tableColumn id="4" name="Legge til totalen?" dataDxfId="2" totalsRowDxfId="1"/>
    <tableColumn id="5" name="Kostnader" totalsRowDxfId="0">
      <calculatedColumnFormula>IF(Diverse[[#This Row],[Legge til totalen?]]="Ja",Diverse[[#This Row],[Totale kostnader]],0)</calculatedColumnFormula>
    </tableColumn>
  </tableColumns>
  <tableStyleInfo name="Reiseplanlegger" showFirstColumn="0" showLastColumn="1" showRowStripes="0" showColumnStripes="0"/>
  <extLst>
    <ext xmlns:x14="http://schemas.microsoft.com/office/spreadsheetml/2009/9/main" uri="{504A1905-F514-4f6f-8877-14C23A59335A}">
      <x14:table altTextSummary="Skriv inn kostnadsbeskrivelser for diverse, beløp, og ja eller nei under Legg varer til totalen i denne tabellen"/>
    </ext>
  </extLst>
</table>
</file>

<file path=xl/theme/theme1.xml><?xml version="1.0" encoding="utf-8"?>
<a:theme xmlns:a="http://schemas.openxmlformats.org/drawingml/2006/main" name="Basis">
  <a:themeElements>
    <a:clrScheme name="Trip Planner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6FC8F5"/>
      </a:accent1>
      <a:accent2>
        <a:srgbClr val="FF834B"/>
      </a:accent2>
      <a:accent3>
        <a:srgbClr val="7F97B3"/>
      </a:accent3>
      <a:accent4>
        <a:srgbClr val="B16B8E"/>
      </a:accent4>
      <a:accent5>
        <a:srgbClr val="87CB3D"/>
      </a:accent5>
      <a:accent6>
        <a:srgbClr val="F23A00"/>
      </a:accent6>
      <a:hlink>
        <a:srgbClr val="10A5ED"/>
      </a:hlink>
      <a:folHlink>
        <a:srgbClr val="B16B8E"/>
      </a:folHlink>
    </a:clrScheme>
    <a:fontScheme name="Trip Plann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Basis">
      <a:fillStyleLst>
        <a:solidFill>
          <a:schemeClr val="phClr"/>
        </a:solidFill>
        <a:solidFill>
          <a:schemeClr val="phClr">
            <a:tint val="55000"/>
            <a:satMod val="13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  <a:satMod val="105000"/>
              </a:schemeClr>
            </a:gs>
            <a:gs pos="100000">
              <a:schemeClr val="phClr">
                <a:shade val="80000"/>
                <a:satMod val="12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27000"/>
                <a:satMod val="12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95000"/>
            <a:satMod val="140000"/>
          </a:schemeClr>
        </a:solidFill>
        <a:solidFill>
          <a:schemeClr val="phClr">
            <a:tint val="90000"/>
            <a:shade val="85000"/>
            <a:satMod val="160000"/>
            <a:lumMod val="11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sis" id="{5665723A-49BA-4B57-8411-A56F8F207965}" vid="{90E45F77-AEFC-46EF-A7C1-5B338C297B02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I13"/>
  <sheetViews>
    <sheetView showGridLines="0" tabSelected="1" zoomScaleNormal="100" workbookViewId="0"/>
  </sheetViews>
  <sheetFormatPr baseColWidth="10" defaultColWidth="9" defaultRowHeight="30" customHeight="1" x14ac:dyDescent="0.3"/>
  <cols>
    <col min="1" max="1" width="2.625" customWidth="1"/>
    <col min="2" max="2" width="32.625" style="6" customWidth="1"/>
    <col min="3" max="3" width="20.625" style="30" customWidth="1"/>
    <col min="4" max="4" width="28.625" customWidth="1"/>
    <col min="5" max="5" width="2.5" customWidth="1"/>
    <col min="6" max="6" width="4.875" style="15" customWidth="1"/>
    <col min="7" max="7" width="42.5" customWidth="1"/>
  </cols>
  <sheetData>
    <row r="1" spans="1:9" ht="45" customHeight="1" x14ac:dyDescent="0.3">
      <c r="B1" s="34"/>
      <c r="C1" s="34"/>
      <c r="D1" s="34"/>
      <c r="E1" s="21"/>
      <c r="F1" s="40" t="s">
        <v>12</v>
      </c>
      <c r="G1" s="40"/>
      <c r="I1" s="30"/>
    </row>
    <row r="2" spans="1:9" ht="80.099999999999994" customHeight="1" x14ac:dyDescent="0.3">
      <c r="A2" s="19"/>
      <c r="B2" s="34"/>
      <c r="C2" s="34"/>
      <c r="D2" s="34"/>
      <c r="E2" s="21"/>
      <c r="F2" s="39" t="s">
        <v>13</v>
      </c>
      <c r="G2" s="39"/>
    </row>
    <row r="3" spans="1:9" s="16" customFormat="1" ht="38.25" customHeight="1" thickBot="1" x14ac:dyDescent="0.5">
      <c r="B3" s="3" t="s">
        <v>0</v>
      </c>
      <c r="C3" s="17"/>
      <c r="D3" s="18" t="s">
        <v>8</v>
      </c>
      <c r="F3" s="38" t="s">
        <v>14</v>
      </c>
      <c r="G3" s="38"/>
    </row>
    <row r="4" spans="1:9" ht="39.950000000000003" customHeight="1" thickBot="1" x14ac:dyDescent="0.35">
      <c r="B4" s="12">
        <v>6</v>
      </c>
      <c r="C4" s="1"/>
      <c r="D4" s="12">
        <v>7</v>
      </c>
      <c r="F4" s="22" t="s">
        <v>15</v>
      </c>
      <c r="G4" s="25" t="s">
        <v>18</v>
      </c>
    </row>
    <row r="5" spans="1:9" ht="45.75" customHeight="1" thickBot="1" x14ac:dyDescent="0.4">
      <c r="B5" s="23" t="s">
        <v>1</v>
      </c>
      <c r="C5" s="24"/>
      <c r="D5" s="18" t="s">
        <v>9</v>
      </c>
      <c r="F5" s="36" t="s">
        <v>16</v>
      </c>
      <c r="G5" s="35" t="s">
        <v>43</v>
      </c>
    </row>
    <row r="6" spans="1:9" ht="35.1" customHeight="1" thickBot="1" x14ac:dyDescent="0.35">
      <c r="B6" s="31">
        <f>IF(AddGas="Ja",TotalGas,0)+IF(AddAirfare="Ja",TotalAirfare,0)+IF(AddMeals="Ja",TotalMeals,0)+IF(AddLodging="Ja",TotalLodging,0)+TotalEntertainment</f>
        <v>4380.7428571428572</v>
      </c>
      <c r="C6" s="1"/>
      <c r="D6" s="32">
        <f>TotalTripCost/TotalTravelers</f>
        <v>730.12380952380954</v>
      </c>
      <c r="F6" s="36"/>
      <c r="G6" s="35"/>
    </row>
    <row r="7" spans="1:9" s="16" customFormat="1" ht="39.950000000000003" customHeight="1" thickBot="1" x14ac:dyDescent="0.35">
      <c r="B7" s="26" t="s">
        <v>2</v>
      </c>
      <c r="C7" s="27" t="s">
        <v>7</v>
      </c>
      <c r="D7" s="28" t="s">
        <v>10</v>
      </c>
      <c r="F7" s="36" t="s">
        <v>17</v>
      </c>
      <c r="G7" s="35" t="s">
        <v>19</v>
      </c>
    </row>
    <row r="8" spans="1:9" ht="30" customHeight="1" x14ac:dyDescent="0.3">
      <c r="B8" s="6" t="s">
        <v>3</v>
      </c>
      <c r="C8" s="1">
        <v>690</v>
      </c>
      <c r="D8" s="41" t="s">
        <v>11</v>
      </c>
      <c r="F8" s="36"/>
      <c r="G8" s="35"/>
    </row>
    <row r="9" spans="1:9" ht="30" customHeight="1" x14ac:dyDescent="0.3">
      <c r="B9" s="6" t="s">
        <v>4</v>
      </c>
      <c r="C9" s="1">
        <v>21</v>
      </c>
      <c r="D9" s="42"/>
      <c r="F9" s="36"/>
      <c r="G9" s="35"/>
    </row>
    <row r="10" spans="1:9" ht="30" customHeight="1" x14ac:dyDescent="0.3">
      <c r="B10" s="6" t="s">
        <v>5</v>
      </c>
      <c r="C10" s="30">
        <v>4.12</v>
      </c>
      <c r="D10" s="42"/>
      <c r="F10" s="36"/>
      <c r="G10" s="35"/>
    </row>
    <row r="11" spans="1:9" ht="30" customHeight="1" thickBot="1" x14ac:dyDescent="0.35">
      <c r="B11" s="6" t="s">
        <v>6</v>
      </c>
      <c r="C11" s="1">
        <v>2</v>
      </c>
      <c r="D11" s="43"/>
      <c r="F11" s="37"/>
      <c r="G11" s="33"/>
    </row>
    <row r="12" spans="1:9" ht="30" customHeight="1" thickBot="1" x14ac:dyDescent="0.35">
      <c r="B12" s="6" t="s">
        <v>42</v>
      </c>
      <c r="C12" s="30">
        <f>((C8/C9)*C10)*C11</f>
        <v>270.74285714285713</v>
      </c>
      <c r="D12" s="13"/>
      <c r="F12" s="37"/>
      <c r="G12" s="33"/>
    </row>
    <row r="13" spans="1:9" ht="22.5" customHeight="1" x14ac:dyDescent="0.3">
      <c r="C13" s="10"/>
      <c r="D13" s="10"/>
      <c r="F13" s="2"/>
      <c r="G13" s="8"/>
    </row>
  </sheetData>
  <mergeCells count="11">
    <mergeCell ref="G11:G12"/>
    <mergeCell ref="B1:D2"/>
    <mergeCell ref="G5:G6"/>
    <mergeCell ref="G7:G10"/>
    <mergeCell ref="F7:F10"/>
    <mergeCell ref="F5:F6"/>
    <mergeCell ref="F11:F12"/>
    <mergeCell ref="F3:G3"/>
    <mergeCell ref="F2:G2"/>
    <mergeCell ref="F1:G1"/>
    <mergeCell ref="D8:D11"/>
  </mergeCells>
  <dataValidations xWindow="44" yWindow="319" count="17">
    <dataValidation allowBlank="1" showInputMessage="1" showErrorMessage="1" prompt="Tittelen på dette regnearket er i denne cellen, og undertittelen er i cellen nedenfor" sqref="F1"/>
    <dataValidation allowBlank="1" showInputMessage="1" showErrorMessage="1" prompt="Undertittelen på dette regnearket er i denne cellen, og Tips er i cellen nedenfor" sqref="F2"/>
    <dataValidation allowBlank="1" showInputMessage="1" showErrorMessage="1" prompt="Skriv inn antall reisende totalt i cellen nedenfor" sqref="B3"/>
    <dataValidation allowBlank="1" showInputMessage="1" showErrorMessage="1" prompt="Skriv inn antall reisende totalt i denne cellen" sqref="B4"/>
    <dataValidation allowBlank="1" showInputMessage="1" showErrorMessage="1" prompt="Skriv inn lengde på reise i dager i cellen nedenfor" sqref="D3"/>
    <dataValidation allowBlank="1" showInputMessage="1" showErrorMessage="1" prompt="Skriv inn lengde på reise i dager i denne cellen" sqref="D4"/>
    <dataValidation allowBlank="1" showInputMessage="1" showErrorMessage="1" prompt="Totale reisekostnader beregnes automatisk i denne cellen" sqref="B6"/>
    <dataValidation allowBlank="1" showInputMessage="1" showErrorMessage="1" prompt="Kostnader per person beregnes automatisk i denne cellen. Skriv inn detaljer i tabellen som starter i celle B7" sqref="D6"/>
    <dataValidation allowBlank="1" showInputMessage="1" showErrorMessage="1" prompt="Skriv inn kostnadsbeskrivelser for drivstoff i kolonnen under denne overskriften" sqref="B7"/>
    <dataValidation allowBlank="1" showInputMessage="1" showErrorMessage="1" prompt="Skriv inn beløp i kolonnen under denne overskriften" sqref="C7"/>
    <dataValidation allowBlank="1" showInputMessage="1" showErrorMessage="1" prompt="Skriv inn ja eller nei i kolonnen under denne overskriften for å inkludere eller ekskludere drivstoffkostnader fra totale reisekostnader." sqref="D7"/>
    <dataValidation allowBlank="1" showInputMessage="1" showErrorMessage="1" prompt="Tips er i celle G4 til G7 nedenfor" sqref="F3:G3"/>
    <dataValidation allowBlank="1" showInputMessage="1" showErrorMessage="1" prompt="Lag en reiseplanlegger i denne arbeidsboken. Skriv inn drivstofforbruk i dette regnearket, flyreiser og andre reiseutgifter i andre regneark. Tips starter i celle G4" sqref="A1"/>
    <dataValidation allowBlank="1" showInputMessage="1" showErrorMessage="1" prompt="Bildet er i denne cellen. Tittelen på dette regnearket er i celle G2. Skriv inn antall reisende totalt og lengde på reise i dager i cellene B6 og D6 nedenfor" sqref="E1:E2"/>
    <dataValidation allowBlank="1" showInputMessage="1" showErrorMessage="1" prompt="Totale reisekostnader beregnes automatisk i cellen nedenfor" sqref="B5"/>
    <dataValidation allowBlank="1" showInputMessage="1" showErrorMessage="1" prompt="Kostnader per person beregnes automatisk i cellen nedenfor" sqref="D5"/>
    <dataValidation allowBlank="1" showInputMessage="1" showErrorMessage="1" prompt="Bildet er i denne cellen. Tittelen på dette regnearket er i celle F1. Skriv inn antall reisende totalt og lengde på reise i dager i cellene B4 og D4" sqref="B1:D2"/>
  </dataValidations>
  <printOptions horizontalCentered="1"/>
  <pageMargins left="0.25" right="0.25" top="0.75" bottom="0.75" header="0.3" footer="0.3"/>
  <pageSetup paperSize="9" scale="72" fitToHeight="0" orientation="portrait" r:id="rId1"/>
  <headerFooter differentFirst="1">
    <oddFooter>Page &amp;P of &amp;N</oddFooter>
  </headerFooter>
  <ignoredErrors>
    <ignoredError sqref="F4 F5 F7" numberStoredAsText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E7"/>
  <sheetViews>
    <sheetView showGridLines="0" zoomScaleNormal="100" workbookViewId="0"/>
  </sheetViews>
  <sheetFormatPr baseColWidth="10" defaultColWidth="9" defaultRowHeight="30" customHeight="1" x14ac:dyDescent="0.3"/>
  <cols>
    <col min="1" max="1" width="2.625" customWidth="1"/>
    <col min="2" max="2" width="32.625" style="6" customWidth="1"/>
    <col min="3" max="3" width="20.625" style="30" customWidth="1"/>
    <col min="4" max="4" width="28.625" customWidth="1"/>
    <col min="5" max="5" width="2.625" customWidth="1"/>
  </cols>
  <sheetData>
    <row r="1" spans="1:5" ht="45" customHeight="1" x14ac:dyDescent="0.3">
      <c r="B1" s="34"/>
      <c r="C1" s="34"/>
      <c r="D1" s="34"/>
      <c r="E1" s="19"/>
    </row>
    <row r="2" spans="1:5" ht="80.099999999999994" customHeight="1" x14ac:dyDescent="0.3">
      <c r="A2" s="19"/>
      <c r="B2" s="34"/>
      <c r="C2" s="34"/>
      <c r="D2" s="34"/>
      <c r="E2" s="19"/>
    </row>
    <row r="3" spans="1:5" ht="39.950000000000003" customHeight="1" thickBot="1" x14ac:dyDescent="0.35">
      <c r="B3" s="7" t="s">
        <v>20</v>
      </c>
      <c r="C3" s="48" t="s">
        <v>7</v>
      </c>
      <c r="D3" s="20" t="s">
        <v>10</v>
      </c>
    </row>
    <row r="4" spans="1:5" ht="30" customHeight="1" x14ac:dyDescent="0.3">
      <c r="B4" s="6" t="s">
        <v>21</v>
      </c>
      <c r="C4" s="30">
        <v>220</v>
      </c>
      <c r="D4" s="44" t="s">
        <v>23</v>
      </c>
    </row>
    <row r="5" spans="1:5" ht="30" customHeight="1" thickBot="1" x14ac:dyDescent="0.35">
      <c r="B5" s="6" t="s">
        <v>22</v>
      </c>
      <c r="C5" s="30">
        <v>480</v>
      </c>
      <c r="D5" s="45"/>
    </row>
    <row r="6" spans="1:5" ht="30" customHeight="1" thickBot="1" x14ac:dyDescent="0.35">
      <c r="B6" s="6" t="s">
        <v>42</v>
      </c>
      <c r="C6" s="30">
        <f>(C4*[0]!TotalTravelers)+C5</f>
        <v>1800</v>
      </c>
      <c r="D6" s="13"/>
    </row>
    <row r="7" spans="1:5" ht="22.5" customHeight="1" x14ac:dyDescent="0.3">
      <c r="C7" s="10"/>
      <c r="D7" s="10"/>
    </row>
  </sheetData>
  <mergeCells count="2">
    <mergeCell ref="D4:D5"/>
    <mergeCell ref="B1:D2"/>
  </mergeCells>
  <dataValidations xWindow="42" yWindow="318" count="5">
    <dataValidation allowBlank="1" showInputMessage="1" showErrorMessage="1" prompt="Skriv inn kostnadsbeskrivelser for flyreise i kolonnen under denne overskriften" sqref="B3"/>
    <dataValidation allowBlank="1" showInputMessage="1" showErrorMessage="1" prompt="Skriv inn beløp i kolonnen under denne overskriften" sqref="C3"/>
    <dataValidation allowBlank="1" showInputMessage="1" showErrorMessage="1" prompt="Skriv inn ja eller nei i kolonnen under denne overskriften for å inkludere eller ekskludere kostnader fra totale reisekostnader" sqref="D3"/>
    <dataValidation allowBlank="1" showInputMessage="1" showErrorMessage="1" prompt="Opprett en kostnadsoversikt for flyreise i dette regnearket. Skriv inn flyreisedetaljer i tabellen som starter i celle B3" sqref="A1"/>
    <dataValidation allowBlank="1" showInputMessage="1" showErrorMessage="1" prompt="Bildet er i denne cellen. Skriv inn detaljene i tabellen nedenfor" sqref="B1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 differentFirst="1">
    <oddFooter>Page &amp;P of &amp;N</oddFooter>
  </headerFooter>
  <drawing r:id="rId2"/>
  <legacy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F6"/>
  <sheetViews>
    <sheetView showGridLines="0" zoomScaleNormal="100" workbookViewId="0"/>
  </sheetViews>
  <sheetFormatPr baseColWidth="10" defaultColWidth="9" defaultRowHeight="30" customHeight="1" x14ac:dyDescent="0.3"/>
  <cols>
    <col min="1" max="1" width="2.625" customWidth="1"/>
    <col min="2" max="2" width="32.625" style="6" customWidth="1"/>
    <col min="3" max="3" width="20.625" style="30" customWidth="1"/>
    <col min="4" max="4" width="28.625" customWidth="1"/>
    <col min="5" max="5" width="2.625" customWidth="1"/>
  </cols>
  <sheetData>
    <row r="1" spans="1:6" ht="45" customHeight="1" x14ac:dyDescent="0.3">
      <c r="B1" s="34"/>
      <c r="C1" s="34"/>
      <c r="D1" s="34"/>
      <c r="F1" s="30"/>
    </row>
    <row r="2" spans="1:6" ht="80.099999999999994" customHeight="1" x14ac:dyDescent="0.3">
      <c r="A2" s="19"/>
      <c r="B2" s="34"/>
      <c r="C2" s="34"/>
      <c r="D2" s="34"/>
    </row>
    <row r="3" spans="1:6" ht="39.950000000000003" customHeight="1" thickBot="1" x14ac:dyDescent="0.35">
      <c r="B3" s="7" t="s">
        <v>24</v>
      </c>
      <c r="C3" s="48" t="s">
        <v>7</v>
      </c>
      <c r="D3" s="20" t="s">
        <v>10</v>
      </c>
    </row>
    <row r="4" spans="1:6" ht="30" customHeight="1" x14ac:dyDescent="0.3">
      <c r="B4" s="6" t="s">
        <v>25</v>
      </c>
      <c r="C4" s="30">
        <v>10</v>
      </c>
      <c r="D4" s="46" t="s">
        <v>11</v>
      </c>
    </row>
    <row r="5" spans="1:6" ht="30" customHeight="1" thickBot="1" x14ac:dyDescent="0.35">
      <c r="B5" s="6" t="s">
        <v>26</v>
      </c>
      <c r="C5" s="1">
        <v>3</v>
      </c>
      <c r="D5" s="47"/>
    </row>
    <row r="6" spans="1:6" ht="30" customHeight="1" thickBot="1" x14ac:dyDescent="0.35">
      <c r="B6" s="6" t="s">
        <v>42</v>
      </c>
      <c r="C6" s="30">
        <f>((C4*TotalTravelers)*C5)*Lengde</f>
        <v>1260</v>
      </c>
      <c r="D6" s="13"/>
    </row>
  </sheetData>
  <mergeCells count="2">
    <mergeCell ref="D4:D5"/>
    <mergeCell ref="B1:D2"/>
  </mergeCells>
  <dataValidations count="5">
    <dataValidation allowBlank="1" showInputMessage="1" showErrorMessage="1" prompt="Opprett en kostnadsoversikt for måltider i dette regnearket. Skriv inn detaljer i måltider-tabellen som starter i celle B3" sqref="A1"/>
    <dataValidation allowBlank="1" showInputMessage="1" showErrorMessage="1" prompt="Skriv inn kostnadsbeskrivelse for måltider i kolonnen under denne overskriften" sqref="B3"/>
    <dataValidation allowBlank="1" showInputMessage="1" showErrorMessage="1" prompt="Skriv inn beløp i kolonnen under denne overskriften" sqref="C3"/>
    <dataValidation allowBlank="1" showInputMessage="1" showErrorMessage="1" prompt="Skriv inn ja eller nei i kolonnen under denne overskriften for å inkludere eller ekskludere kostnader fra totale reisekostnader" sqref="D3"/>
    <dataValidation allowBlank="1" showInputMessage="1" showErrorMessage="1" prompt="Bildet er i denne cellen. Skriv inn detaljene i tabellen nedenfor" sqref="B1:D2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 differentFirst="1">
    <oddFooter>Page &amp;P of &amp;N</oddFooter>
  </headerFooter>
  <drawing r:id="rId2"/>
  <legacy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E9"/>
  <sheetViews>
    <sheetView showGridLines="0" zoomScaleNormal="100" workbookViewId="0"/>
  </sheetViews>
  <sheetFormatPr baseColWidth="10" defaultColWidth="9" defaultRowHeight="30" customHeight="1" x14ac:dyDescent="0.3"/>
  <cols>
    <col min="1" max="1" width="2.625" customWidth="1"/>
    <col min="2" max="2" width="32.625" style="6" customWidth="1"/>
    <col min="3" max="3" width="20.625" style="30" customWidth="1"/>
    <col min="4" max="4" width="28.625" customWidth="1"/>
    <col min="5" max="5" width="2.625" customWidth="1"/>
  </cols>
  <sheetData>
    <row r="1" spans="1:5" ht="45" customHeight="1" x14ac:dyDescent="0.3">
      <c r="B1" s="34"/>
      <c r="C1" s="34"/>
      <c r="D1" s="34"/>
      <c r="E1" s="30"/>
    </row>
    <row r="2" spans="1:5" ht="80.099999999999994" customHeight="1" x14ac:dyDescent="0.3">
      <c r="A2" s="19"/>
      <c r="B2" s="34"/>
      <c r="C2" s="34"/>
      <c r="D2" s="34"/>
    </row>
    <row r="3" spans="1:5" ht="39.950000000000003" customHeight="1" thickBot="1" x14ac:dyDescent="0.35">
      <c r="B3" s="7" t="s">
        <v>27</v>
      </c>
      <c r="C3" s="48" t="s">
        <v>7</v>
      </c>
      <c r="D3" s="20" t="s">
        <v>10</v>
      </c>
    </row>
    <row r="4" spans="1:5" ht="30" customHeight="1" x14ac:dyDescent="0.3">
      <c r="B4" s="6" t="s">
        <v>28</v>
      </c>
      <c r="C4" s="30">
        <v>110</v>
      </c>
      <c r="D4" s="44" t="s">
        <v>11</v>
      </c>
    </row>
    <row r="5" spans="1:5" ht="30" customHeight="1" x14ac:dyDescent="0.3">
      <c r="B5" s="6" t="s">
        <v>29</v>
      </c>
      <c r="C5" s="1">
        <v>6</v>
      </c>
      <c r="D5" s="45"/>
    </row>
    <row r="6" spans="1:5" ht="30" customHeight="1" x14ac:dyDescent="0.3">
      <c r="B6" s="6" t="s">
        <v>30</v>
      </c>
      <c r="C6" s="1">
        <v>3</v>
      </c>
      <c r="D6" s="45"/>
    </row>
    <row r="7" spans="1:5" ht="30" customHeight="1" x14ac:dyDescent="0.3">
      <c r="B7" s="6" t="s">
        <v>31</v>
      </c>
      <c r="C7" s="30">
        <v>20</v>
      </c>
      <c r="D7" s="45"/>
    </row>
    <row r="8" spans="1:5" ht="30" customHeight="1" thickBot="1" x14ac:dyDescent="0.35">
      <c r="B8" s="6" t="s">
        <v>32</v>
      </c>
      <c r="C8" s="30">
        <v>10</v>
      </c>
      <c r="D8" s="45"/>
    </row>
    <row r="9" spans="1:5" ht="30" customHeight="1" thickBot="1" x14ac:dyDescent="0.35">
      <c r="B9" s="6" t="s">
        <v>42</v>
      </c>
      <c r="C9" s="30">
        <f>((C4+C7+C8)*C5)*C6</f>
        <v>2520</v>
      </c>
      <c r="D9" s="13"/>
    </row>
  </sheetData>
  <mergeCells count="2">
    <mergeCell ref="D4:D8"/>
    <mergeCell ref="B1:D2"/>
  </mergeCells>
  <dataValidations count="5">
    <dataValidation allowBlank="1" showInputMessage="1" showErrorMessage="1" prompt="Opprett en kostnadsoversikt for overnatting i dette regnearket. Skriv inn detaljer i Overnatting-tabellen som starter i celle B3" sqref="A1"/>
    <dataValidation allowBlank="1" showInputMessage="1" showErrorMessage="1" prompt="Skriv inn kostnadsbeskrivelser for overnatting i kolonnen under denne overskriften" sqref="B3"/>
    <dataValidation allowBlank="1" showInputMessage="1" showErrorMessage="1" prompt="Skriv inn beløp i kolonnen under denne overskriften" sqref="C3"/>
    <dataValidation allowBlank="1" showInputMessage="1" showErrorMessage="1" prompt="Skriv inn ja eller nei i kolonnen under denne overskriften for å inkludere eller ekskludere kostnader fra totale reisekostnader" sqref="D3"/>
    <dataValidation allowBlank="1" showInputMessage="1" showErrorMessage="1" prompt="Bildet er i denne cellen. Skriv inn detaljene i tabellen nedenfor" sqref="B1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legacy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F8"/>
  <sheetViews>
    <sheetView showGridLines="0" zoomScaleNormal="100" workbookViewId="0"/>
  </sheetViews>
  <sheetFormatPr baseColWidth="10" defaultColWidth="9" defaultRowHeight="30" customHeight="1" x14ac:dyDescent="0.3"/>
  <cols>
    <col min="1" max="1" width="2.625" customWidth="1"/>
    <col min="2" max="2" width="32.625" style="6" customWidth="1"/>
    <col min="3" max="3" width="20.625" style="30" customWidth="1"/>
    <col min="4" max="4" width="28.625" customWidth="1"/>
    <col min="5" max="5" width="12" hidden="1" customWidth="1"/>
    <col min="6" max="6" width="2.625" customWidth="1"/>
  </cols>
  <sheetData>
    <row r="1" spans="1:6" ht="45" customHeight="1" x14ac:dyDescent="0.3">
      <c r="B1" s="34"/>
      <c r="C1" s="34"/>
      <c r="D1" s="34"/>
      <c r="F1" s="30"/>
    </row>
    <row r="2" spans="1:6" ht="80.099999999999994" customHeight="1" x14ac:dyDescent="0.3">
      <c r="A2" s="19"/>
      <c r="B2" s="34"/>
      <c r="C2" s="34"/>
      <c r="D2" s="34"/>
    </row>
    <row r="3" spans="1:6" ht="39.950000000000003" customHeight="1" x14ac:dyDescent="0.3">
      <c r="B3" s="7" t="s">
        <v>33</v>
      </c>
      <c r="C3" s="48" t="s">
        <v>39</v>
      </c>
      <c r="D3" s="9" t="s">
        <v>40</v>
      </c>
      <c r="E3" s="9" t="s">
        <v>41</v>
      </c>
    </row>
    <row r="4" spans="1:6" ht="30" customHeight="1" x14ac:dyDescent="0.3">
      <c r="B4" s="11" t="s">
        <v>34</v>
      </c>
      <c r="C4" s="29">
        <f>50*[0]!TotalTravelers</f>
        <v>300</v>
      </c>
      <c r="D4" s="14" t="s">
        <v>23</v>
      </c>
      <c r="E4" s="5">
        <f>IF(Diverse[[#This Row],[Legge til totalen?]]="Ja",Diverse[[#This Row],[Totale kostnader]],0)</f>
        <v>0</v>
      </c>
    </row>
    <row r="5" spans="1:6" ht="30" customHeight="1" x14ac:dyDescent="0.3">
      <c r="B5" s="11" t="s">
        <v>35</v>
      </c>
      <c r="C5" s="29">
        <v>100</v>
      </c>
      <c r="D5" s="14" t="s">
        <v>11</v>
      </c>
      <c r="E5" s="5">
        <f>IF(Diverse[[#This Row],[Legge til totalen?]]="Ja",Diverse[[#This Row],[Totale kostnader]],0)</f>
        <v>100</v>
      </c>
    </row>
    <row r="6" spans="1:6" ht="30" customHeight="1" x14ac:dyDescent="0.3">
      <c r="B6" s="11" t="s">
        <v>36</v>
      </c>
      <c r="C6" s="29">
        <v>80</v>
      </c>
      <c r="D6" s="14" t="s">
        <v>11</v>
      </c>
      <c r="E6" s="5">
        <f>IF(Diverse[[#This Row],[Legge til totalen?]]="Ja",Diverse[[#This Row],[Totale kostnader]],0)</f>
        <v>80</v>
      </c>
    </row>
    <row r="7" spans="1:6" ht="30" customHeight="1" x14ac:dyDescent="0.3">
      <c r="B7" s="11" t="s">
        <v>37</v>
      </c>
      <c r="C7" s="29">
        <f>25*[0]!TotalTravelers</f>
        <v>150</v>
      </c>
      <c r="D7" s="14" t="s">
        <v>11</v>
      </c>
      <c r="E7" s="5">
        <f>IF(Diverse[[#This Row],[Legge til totalen?]]="Ja",Diverse[[#This Row],[Totale kostnader]],0)</f>
        <v>150</v>
      </c>
    </row>
    <row r="8" spans="1:6" ht="30" customHeight="1" x14ac:dyDescent="0.3">
      <c r="B8" s="11" t="s">
        <v>38</v>
      </c>
      <c r="C8" s="29">
        <f>SUBTOTAL(109,Diverse[Kostnader])</f>
        <v>330</v>
      </c>
      <c r="D8" s="4"/>
      <c r="E8" s="4"/>
    </row>
  </sheetData>
  <mergeCells count="1">
    <mergeCell ref="B1:D2"/>
  </mergeCells>
  <dataValidations count="5">
    <dataValidation allowBlank="1" showInputMessage="1" showErrorMessage="1" prompt="Opprett kostnadsoversikt for diverse i dette regnearket. Skriv inn detaljer i tabellen som starter i celle B3" sqref="A1"/>
    <dataValidation allowBlank="1" showInputMessage="1" showErrorMessage="1" prompt="Skriv inn kostnadsbeskrivelser for underholdning eller diverse i kolonnen under denne overskriften." sqref="B3"/>
    <dataValidation allowBlank="1" showInputMessage="1" showErrorMessage="1" prompt="Skriv inn beløp i kolonnen under denne overskriften" sqref="C3"/>
    <dataValidation allowBlank="1" showInputMessage="1" showErrorMessage="1" prompt="Skriv inn ja eller nei i kolonnen under denne overskriften for å inkludere eller ekskludere kostnader fra totale reisekostnader" sqref="D3"/>
    <dataValidation allowBlank="1" showInputMessage="1" showErrorMessage="1" prompt="Bildet er i denne cellen. Skriv inn detaljene i tabellen nedenfor" sqref="B1:D2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E4" calculatedColumn="1"/>
  </ignoredErrors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16</vt:i4>
      </vt:variant>
    </vt:vector>
  </HeadingPairs>
  <TitlesOfParts>
    <vt:vector size="21" baseType="lpstr">
      <vt:lpstr>Sammendrag</vt:lpstr>
      <vt:lpstr>Flyreise</vt:lpstr>
      <vt:lpstr>Måltider</vt:lpstr>
      <vt:lpstr>Overnatting</vt:lpstr>
      <vt:lpstr>Diverse</vt:lpstr>
      <vt:lpstr>AddAirfare</vt:lpstr>
      <vt:lpstr>AddGas</vt:lpstr>
      <vt:lpstr>AddLodging</vt:lpstr>
      <vt:lpstr>AddMeals</vt:lpstr>
      <vt:lpstr>Lengde</vt:lpstr>
      <vt:lpstr>TotalAirfare</vt:lpstr>
      <vt:lpstr>TotalEntertainment</vt:lpstr>
      <vt:lpstr>TotalGas</vt:lpstr>
      <vt:lpstr>TotalLodging</vt:lpstr>
      <vt:lpstr>TotalMeals</vt:lpstr>
      <vt:lpstr>TotalTravelers</vt:lpstr>
      <vt:lpstr>TotalTripCost</vt:lpstr>
      <vt:lpstr>Diverse!Utskriftstitler</vt:lpstr>
      <vt:lpstr>Flyreise!Utskriftstitler</vt:lpstr>
      <vt:lpstr>Måltider!Utskriftstitler</vt:lpstr>
      <vt:lpstr>Overnatting!Utskriftstitler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tester</dc:creator>
  <cp:lastModifiedBy>tester</cp:lastModifiedBy>
  <dcterms:created xsi:type="dcterms:W3CDTF">2018-03-06T09:12:53Z</dcterms:created>
  <dcterms:modified xsi:type="dcterms:W3CDTF">2018-04-24T05:02:18Z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2018-03-06T09:12:58.7755564Z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