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/>
  <mc:AlternateContent xmlns:mc="http://schemas.openxmlformats.org/markup-compatibility/2006">
    <mc:Choice Requires="x15">
      <x15ac:absPath xmlns:x15ac="http://schemas.microsoft.com/office/spreadsheetml/2010/11/ac" url="C:\MIC_060\Template\HOAllSep\Excel\Baramee\File\"/>
    </mc:Choice>
  </mc:AlternateContent>
  <bookViews>
    <workbookView xWindow="0" yWindow="0" windowWidth="0" windowHeight="0"/>
  </bookViews>
  <sheets>
    <sheet name="Laporan Perbelanjaan" sheetId="1" r:id="rId1"/>
  </sheets>
  <definedNames>
    <definedName name="_xlnm.Print_Titles" localSheetId="0">'Laporan Perbelanjaan'!$13:$13</definedName>
    <definedName name="MileageRate">'Laporan Perbelanjaan'!$L$5</definedName>
  </definedNames>
  <calcPr calcId="152511"/>
</workbook>
</file>

<file path=xl/calcChain.xml><?xml version="1.0" encoding="utf-8"?>
<calcChain xmlns="http://schemas.openxmlformats.org/spreadsheetml/2006/main">
  <c r="C9" i="1" l="1"/>
  <c r="N15" i="1" l="1"/>
  <c r="K16" i="1"/>
  <c r="G16" i="1"/>
  <c r="F16" i="1"/>
  <c r="E16" i="1"/>
  <c r="D16" i="1"/>
  <c r="H16" i="1"/>
  <c r="I16" i="1"/>
  <c r="J14" i="1" l="1"/>
  <c r="J16" i="1" l="1"/>
  <c r="N14" i="1"/>
  <c r="N16" i="1" s="1"/>
  <c r="L7" i="1" s="1"/>
</calcChain>
</file>

<file path=xl/sharedStrings.xml><?xml version="1.0" encoding="utf-8"?>
<sst xmlns="http://schemas.openxmlformats.org/spreadsheetml/2006/main" count="29" uniqueCount="28">
  <si>
    <t>Kim Ambercrombie</t>
  </si>
  <si>
    <t>Yossi Banai</t>
  </si>
  <si>
    <t xml:space="preserve"> </t>
  </si>
  <si>
    <t>Nama</t>
  </si>
  <si>
    <t>Dibenarkan oleh</t>
  </si>
  <si>
    <t>Pembayaran Balik Per Batu</t>
  </si>
  <si>
    <t>Bahagian</t>
  </si>
  <si>
    <t>Jualan</t>
  </si>
  <si>
    <t>Tarikh Diserahkan</t>
  </si>
  <si>
    <t>Jumlah Pembayaran Balik Tamat Tempoh</t>
  </si>
  <si>
    <t>Tempoh</t>
  </si>
  <si>
    <t>Tarikh</t>
  </si>
  <si>
    <t>Perihalan Perbelanjaan</t>
  </si>
  <si>
    <t>Tiket Penerbangan</t>
  </si>
  <si>
    <t>Penginapan</t>
  </si>
  <si>
    <t>Pengangkutan Darat (Petrol, Sewa Kereta, Teksi)</t>
  </si>
  <si>
    <t>Makanan &amp; Tip</t>
  </si>
  <si>
    <t>Persidangan dan Seminar</t>
  </si>
  <si>
    <t>Batu</t>
  </si>
  <si>
    <t>Pembayaran Balik Perbatuan</t>
  </si>
  <si>
    <t>Lain-lain</t>
  </si>
  <si>
    <t>Kadar Pertukaran Mata Wang</t>
  </si>
  <si>
    <t>Mata Wang Perbelanjaan</t>
  </si>
  <si>
    <t>Jumlah</t>
  </si>
  <si>
    <t>Perjalanan ke pejabat klien</t>
  </si>
  <si>
    <t>Makan tengah hari dengan klien</t>
  </si>
  <si>
    <t>RM</t>
  </si>
  <si>
    <t>Laporan Perbelanjaan Perjalanan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</si>
</sst>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RM&quot;#,##0"/>
  </numFmts>
  <fonts count="10" x14ac:knownFonts="1">
    <font>
      <sz val="12"/>
      <color theme="1"/>
      <name val="Calibri Light"/>
      <family val="2"/>
      <scheme val="minor"/>
    </font>
    <font>
      <sz val="10"/>
      <name val="Tahoma"/>
      <family val="2"/>
    </font>
    <font>
      <i/>
      <sz val="10"/>
      <name val="Calibri Light"/>
      <family val="1"/>
      <scheme val="minor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theme="1"/>
      <name val="Calibri Light"/>
      <family val="2"/>
      <scheme val="minor"/>
    </font>
    <font>
      <sz val="22"/>
      <color theme="0"/>
      <name val="Calibri"/>
      <family val="2"/>
      <scheme val="major"/>
    </font>
    <font>
      <sz val="12"/>
      <color theme="0"/>
      <name val="Calibri Light"/>
      <family val="2"/>
      <scheme val="minor"/>
    </font>
    <font>
      <b/>
      <sz val="10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 indent="1"/>
    </xf>
    <xf numFmtId="0" fontId="0" fillId="0" borderId="0" xfId="0">
      <alignment vertical="center"/>
    </xf>
    <xf numFmtId="14" fontId="6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14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7" fillId="3" borderId="0" xfId="0" applyFont="1" applyFill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166" fontId="6" fillId="0" borderId="0" xfId="0" applyNumberFormat="1" applyFont="1" applyFill="1" applyBorder="1" applyAlignment="1">
      <alignment horizontal="left" vertical="center" indent="1"/>
    </xf>
    <xf numFmtId="166" fontId="6" fillId="0" borderId="0" xfId="0" applyNumberFormat="1" applyFont="1" applyAlignment="1">
      <alignment horizontal="left" vertical="center" indent="1"/>
    </xf>
    <xf numFmtId="166" fontId="5" fillId="0" borderId="0" xfId="0" applyNumberFormat="1" applyFont="1" applyFill="1" applyBorder="1" applyAlignment="1">
      <alignment horizontal="left" vertical="center" indent="1"/>
    </xf>
    <xf numFmtId="166" fontId="0" fillId="0" borderId="0" xfId="0" applyNumberFormat="1">
      <alignment vertical="center"/>
    </xf>
    <xf numFmtId="166" fontId="4" fillId="0" borderId="5" xfId="0" applyNumberFormat="1" applyFont="1" applyBorder="1" applyAlignment="1">
      <alignment horizontal="left" vertical="center" indent="1"/>
    </xf>
    <xf numFmtId="166" fontId="0" fillId="0" borderId="0" xfId="0" applyNumberFormat="1" applyAlignment="1">
      <alignment vertical="center"/>
    </xf>
  </cellXfs>
  <cellStyles count="1">
    <cellStyle name="Normal" xfId="0" builtinId="0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6" formatCode="&quot;RM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&quot;RM&quot;#,##0"/>
    </dxf>
    <dxf>
      <numFmt numFmtId="166" formatCode="&quot;RM&quot;#,##0"/>
    </dxf>
    <dxf>
      <numFmt numFmtId="166" formatCode="&quot;RM&quot;#,##0"/>
    </dxf>
    <dxf>
      <numFmt numFmtId="166" formatCode="&quot;RM&quot;#,##0"/>
    </dxf>
    <dxf>
      <numFmt numFmtId="166" formatCode="&quot;RM&quot;#,##0"/>
    </dxf>
    <dxf>
      <numFmt numFmtId="166" formatCode="&quot;RM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Calibri"/>
        <scheme val="major"/>
      </font>
    </dxf>
    <dxf>
      <alignment horizontal="left" vertical="center" textRotation="0" indent="0" justifyLastLine="0" shrinkToFit="0" readingOrder="0"/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6795556505021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24"/>
      <tableStyleElement type="headerRow" dxfId="23"/>
      <tableStyleElement type="totalRow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630381</xdr:colOff>
      <xdr:row>0</xdr:row>
      <xdr:rowOff>138545</xdr:rowOff>
    </xdr:from>
    <xdr:to>
      <xdr:col>3</xdr:col>
      <xdr:colOff>605270</xdr:colOff>
      <xdr:row>3</xdr:row>
      <xdr:rowOff>57150</xdr:rowOff>
    </xdr:to>
    <xdr:grpSp>
      <xdr:nvGrpSpPr>
        <xdr:cNvPr id="1027" name="Kumpulan 3" descr="Imej ikon kapal terbang, bas dan kereta." title="Kumpulan Ikon Perjalanan"/>
        <xdr:cNvGrpSpPr>
          <a:grpSpLocks noChangeAspect="1"/>
        </xdr:cNvGrpSpPr>
      </xdr:nvGrpSpPr>
      <xdr:grpSpPr bwMode="auto">
        <a:xfrm>
          <a:off x="773256" y="138545"/>
          <a:ext cx="1898939" cy="680605"/>
          <a:chOff x="110" y="24"/>
          <a:chExt cx="173" cy="62"/>
        </a:xfrm>
      </xdr:grpSpPr>
      <xdr:sp macro="" textlink="">
        <xdr:nvSpPr>
          <xdr:cNvPr id="1026" name="AutoBentuk 2"/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Segi Empat Tepat 4"/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Bentuk Bebas 5"/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Bentuk Bebas 6"/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Bentuk Bebas 7"/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Bentuk Bebas 8"/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Bentuk Bebas 9"/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Bentuk Bebas 10"/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Bentuk Bebas 11"/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Bentuk Bebas 12"/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Bentuk Bebas 13"/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Bentuk Bebas 14"/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Bentuk Bebas 15"/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Bentuk Bebas 16"/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Bentuk Bebas 17"/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Bentuk Bebas 18"/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Bentuk Bebas 19"/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Bentuk Bebas 20"/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Expenses" displayName="Expenses" ref="B13:N16" totalsRowCount="1" headerRowDxfId="19" dataDxfId="21" totalsRowDxfId="20">
  <tableColumns count="13">
    <tableColumn id="1" name="Tarikh" totalsRowLabel="Jumlah" totalsRowDxfId="12"/>
    <tableColumn id="2" name="Perihalan Perbelanjaan" totalsRowDxfId="11"/>
    <tableColumn id="3" name="Tiket Penerbangan" totalsRowFunction="sum" dataDxfId="18" totalsRowDxfId="10"/>
    <tableColumn id="4" name="Penginapan" totalsRowFunction="sum" dataDxfId="17" totalsRowDxfId="9"/>
    <tableColumn id="5" name="Pengangkutan Darat (Petrol, Sewa Kereta, Teksi)" totalsRowFunction="sum" dataDxfId="16" totalsRowDxfId="8"/>
    <tableColumn id="6" name="Makanan &amp; Tip" totalsRowFunction="sum" dataDxfId="15" totalsRowDxfId="7"/>
    <tableColumn id="7" name="Persidangan dan Seminar" totalsRowFunction="sum" dataDxfId="14" totalsRowDxfId="6"/>
    <tableColumn id="8" name="Batu" totalsRowFunction="sum" totalsRowDxfId="5"/>
    <tableColumn id="9" name="Pembayaran Balik Perbatuan" totalsRowFunction="sum" totalsRowDxfId="4"/>
    <tableColumn id="10" name="Lain-lain" totalsRowFunction="sum" totalsRowDxfId="3"/>
    <tableColumn id="11" name="Kadar Pertukaran Mata Wang" totalsRowDxfId="2"/>
    <tableColumn id="12" name="Mata Wang Perbelanjaan" totalsRowDxfId="1"/>
    <tableColumn id="13" name="Jumlah" totalsRowFunction="sum" dataDxfId="13" totalsRowDxfId="0">
      <calculatedColumnFormula>SUM(Expenses[[#This Row],[Pembayaran Balik Perbatuan]:[Lain-lain]],Expenses[[#This Row],[Tiket Penerbangan]:[Persidangan dan Seminar]])*IF(Expenses[[#This Row],[Kadar Pertukaran Mata Wang]]&lt;1,1,Expenses[[#This Row],[Kadar Pertukaran Mata Wang]])</calculatedColumn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Perbelanjaan" altTextSummary="Senarai butiran seperti Tarikh, Perihalan, Tiket Penerbangan, Penginapan, Pengangkutan Darat, Makanan &amp; Tip, Persidangan dan Seminar, Batu, Pembayaran Balik Perbatuan, Lain-lain, Kadar Pertukaran Mata Wang dan Jumlah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2:O17"/>
  <sheetViews>
    <sheetView showGridLines="0" tabSelected="1" zoomScaleNormal="100" workbookViewId="0">
      <selection activeCell="L5" sqref="L5:L7"/>
    </sheetView>
  </sheetViews>
  <sheetFormatPr defaultColWidth="11.5" defaultRowHeight="15.75" x14ac:dyDescent="0.25"/>
  <cols>
    <col min="1" max="1" width="1.875" customWidth="1"/>
    <col min="2" max="2" width="11.125" customWidth="1"/>
    <col min="3" max="3" width="14.125" customWidth="1"/>
    <col min="4" max="4" width="9.875" customWidth="1"/>
    <col min="5" max="5" width="10.5" customWidth="1"/>
    <col min="6" max="6" width="17.125" customWidth="1"/>
    <col min="7" max="7" width="8.25" customWidth="1"/>
    <col min="8" max="8" width="13.625" customWidth="1"/>
    <col min="9" max="9" width="4.75" customWidth="1"/>
    <col min="10" max="10" width="12.75" customWidth="1"/>
    <col min="11" max="11" width="11.125" customWidth="1"/>
    <col min="12" max="12" width="13.125" customWidth="1"/>
    <col min="13" max="13" width="10.875" customWidth="1"/>
    <col min="14" max="14" width="11.125" customWidth="1"/>
    <col min="15" max="15" width="1.625" customWidth="1"/>
  </cols>
  <sheetData>
    <row r="2" spans="2:15" ht="28.5" customHeight="1" x14ac:dyDescent="0.25">
      <c r="B2" s="26"/>
      <c r="C2" s="1"/>
      <c r="D2" s="24"/>
      <c r="E2" s="41" t="s">
        <v>27</v>
      </c>
      <c r="F2" s="41"/>
      <c r="G2" s="41"/>
      <c r="H2" s="41"/>
      <c r="I2" s="41"/>
      <c r="J2" s="25"/>
      <c r="K2" s="25"/>
      <c r="L2" s="25"/>
      <c r="M2" s="25"/>
      <c r="N2" s="25"/>
      <c r="O2" t="s">
        <v>2</v>
      </c>
    </row>
    <row r="3" spans="2:15" ht="15.75" customHeight="1" x14ac:dyDescent="0.25">
      <c r="B3" s="26"/>
      <c r="C3" s="1"/>
      <c r="D3" s="24"/>
      <c r="E3" s="41"/>
      <c r="F3" s="41"/>
      <c r="G3" s="41"/>
      <c r="H3" s="41"/>
      <c r="I3" s="41"/>
      <c r="J3" s="25"/>
      <c r="K3" s="25"/>
      <c r="L3" s="25"/>
      <c r="M3" s="25"/>
      <c r="N3" s="25"/>
    </row>
    <row r="4" spans="2:15" ht="22.5" customHeight="1" x14ac:dyDescent="0.25">
      <c r="B4" s="8"/>
    </row>
    <row r="5" spans="2:15" ht="15" customHeight="1" x14ac:dyDescent="0.25">
      <c r="B5" s="9" t="s">
        <v>3</v>
      </c>
      <c r="C5" s="36" t="s">
        <v>0</v>
      </c>
      <c r="D5" s="37"/>
      <c r="E5" s="38"/>
      <c r="F5" s="6"/>
      <c r="G5" s="9" t="s">
        <v>4</v>
      </c>
      <c r="H5" s="36" t="s">
        <v>1</v>
      </c>
      <c r="I5" s="39"/>
      <c r="J5" s="10"/>
      <c r="K5" s="9" t="s">
        <v>5</v>
      </c>
      <c r="L5" s="47">
        <v>0.32</v>
      </c>
    </row>
    <row r="6" spans="2:15" ht="6" customHeight="1" x14ac:dyDescent="0.25">
      <c r="B6" s="9"/>
      <c r="C6" s="11"/>
      <c r="D6" s="11"/>
      <c r="E6" s="11"/>
      <c r="F6" s="7"/>
      <c r="G6" s="12"/>
      <c r="H6" s="12"/>
      <c r="I6" s="13"/>
      <c r="J6" s="10"/>
      <c r="K6" s="9"/>
      <c r="L6" s="48"/>
    </row>
    <row r="7" spans="2:15" ht="15" customHeight="1" x14ac:dyDescent="0.25">
      <c r="B7" s="9" t="s">
        <v>6</v>
      </c>
      <c r="C7" s="36" t="s">
        <v>7</v>
      </c>
      <c r="D7" s="37"/>
      <c r="E7" s="38"/>
      <c r="F7" s="6"/>
      <c r="G7" s="9" t="s">
        <v>8</v>
      </c>
      <c r="H7" s="16">
        <v>41363</v>
      </c>
      <c r="I7" s="10"/>
      <c r="J7" s="10"/>
      <c r="K7" s="9" t="s">
        <v>9</v>
      </c>
      <c r="L7" s="47">
        <f>Expenses[[#Totals],[Jumlah]]</f>
        <v>742.5</v>
      </c>
    </row>
    <row r="8" spans="2:15" ht="6" customHeight="1" x14ac:dyDescent="0.25">
      <c r="B8" s="9"/>
      <c r="C8" s="14"/>
      <c r="D8" s="12"/>
      <c r="E8" s="12"/>
      <c r="F8" s="15"/>
      <c r="G8" s="17"/>
      <c r="H8" s="17"/>
      <c r="I8" s="17"/>
      <c r="J8" s="13"/>
      <c r="K8" s="13"/>
      <c r="L8" s="13"/>
      <c r="M8" s="13"/>
    </row>
    <row r="9" spans="2:15" ht="15" customHeight="1" x14ac:dyDescent="0.25">
      <c r="B9" s="9" t="s">
        <v>10</v>
      </c>
      <c r="C9" s="40" t="str">
        <f>IF(MIN(B14:B15)=MAX(B14:B15),TEXT(MIN(B14:B15),"m/d/yy"),"From "&amp;TEXT(MIN(B14:B15),"m/d/yy")&amp;" to "&amp;TEXT(MAX(B14:B15),"m/d/yy"))</f>
        <v>3/12/13</v>
      </c>
      <c r="D9" s="42"/>
      <c r="E9" s="10"/>
      <c r="F9" s="10"/>
      <c r="G9" s="17"/>
      <c r="H9" s="17"/>
      <c r="I9" s="17"/>
      <c r="J9" s="13"/>
      <c r="K9" s="13"/>
      <c r="L9" s="13"/>
      <c r="M9" s="13"/>
    </row>
    <row r="10" spans="2:15" x14ac:dyDescent="0.25">
      <c r="B10" s="4"/>
      <c r="C10" s="3"/>
      <c r="D10" s="2"/>
      <c r="E10" s="2"/>
      <c r="F10" s="7"/>
      <c r="G10" s="5"/>
      <c r="H10" s="5"/>
      <c r="I10" s="17"/>
      <c r="J10" s="17"/>
      <c r="K10" s="17"/>
    </row>
    <row r="12" spans="2:15" s="17" customFormat="1" ht="6" customHeight="1" x14ac:dyDescent="0.2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2:15" ht="36.75" customHeight="1" x14ac:dyDescent="0.25">
      <c r="B13" s="27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8" t="s">
        <v>17</v>
      </c>
      <c r="I13" s="27" t="s">
        <v>18</v>
      </c>
      <c r="J13" s="27" t="s">
        <v>19</v>
      </c>
      <c r="K13" s="27" t="s">
        <v>20</v>
      </c>
      <c r="L13" s="27" t="s">
        <v>21</v>
      </c>
      <c r="M13" s="29" t="s">
        <v>22</v>
      </c>
      <c r="N13" s="27" t="s">
        <v>23</v>
      </c>
    </row>
    <row r="14" spans="2:15" ht="25.5" x14ac:dyDescent="0.25">
      <c r="B14" s="18">
        <v>41345</v>
      </c>
      <c r="C14" s="19" t="s">
        <v>24</v>
      </c>
      <c r="D14" s="43">
        <v>350</v>
      </c>
      <c r="E14" s="43">
        <v>150</v>
      </c>
      <c r="F14" s="43">
        <v>45</v>
      </c>
      <c r="G14" s="43">
        <v>12</v>
      </c>
      <c r="H14" s="43">
        <v>50</v>
      </c>
      <c r="I14" s="20">
        <v>35</v>
      </c>
      <c r="J14" s="43">
        <f>Expenses[[#This Row],[Batu]]*MileageRate</f>
        <v>11.200000000000001</v>
      </c>
      <c r="K14" s="43"/>
      <c r="L14" s="20">
        <v>1</v>
      </c>
      <c r="M14" s="20" t="s">
        <v>26</v>
      </c>
      <c r="N14" s="43">
        <f>SUM(Expenses[[#This Row],[Pembayaran Balik Perbatuan]:[Lain-lain]],Expenses[[#This Row],[Tiket Penerbangan]:[Persidangan dan Seminar]])*IF(Expenses[[#This Row],[Kadar Pertukaran Mata Wang]]&lt;1,1,Expenses[[#This Row],[Kadar Pertukaran Mata Wang]])</f>
        <v>618.20000000000005</v>
      </c>
    </row>
    <row r="15" spans="2:15" ht="25.5" x14ac:dyDescent="0.25">
      <c r="B15" s="21">
        <v>41345</v>
      </c>
      <c r="C15" s="22" t="s">
        <v>25</v>
      </c>
      <c r="D15" s="44"/>
      <c r="E15" s="44"/>
      <c r="F15" s="44"/>
      <c r="G15" s="44">
        <v>24.3</v>
      </c>
      <c r="H15" s="44">
        <v>100</v>
      </c>
      <c r="I15" s="23"/>
      <c r="J15" s="44"/>
      <c r="K15" s="44"/>
      <c r="L15" s="23"/>
      <c r="M15" s="23"/>
      <c r="N15" s="44">
        <f>SUM(Expenses[[#This Row],[Pembayaran Balik Perbatuan]:[Lain-lain]],Expenses[[#This Row],[Tiket Penerbangan]:[Persidangan dan Seminar]])*IF(Expenses[[#This Row],[Kadar Pertukaran Mata Wang]]&lt;1,1,Expenses[[#This Row],[Kadar Pertukaran Mata Wang]])</f>
        <v>124.3</v>
      </c>
    </row>
    <row r="16" spans="2:15" x14ac:dyDescent="0.25">
      <c r="B16" s="33" t="s">
        <v>23</v>
      </c>
      <c r="C16" s="34"/>
      <c r="D16" s="45">
        <f>SUBTOTAL(109,Expenses[Tiket Penerbangan])</f>
        <v>350</v>
      </c>
      <c r="E16" s="45">
        <f>SUBTOTAL(109,Expenses[Penginapan])</f>
        <v>150</v>
      </c>
      <c r="F16" s="45">
        <f>SUBTOTAL(109,Expenses[Pengangkutan Darat (Petrol, Sewa Kereta, Teksi)])</f>
        <v>45</v>
      </c>
      <c r="G16" s="45">
        <f>SUBTOTAL(109,Expenses[Makanan &amp; Tip])</f>
        <v>36.299999999999997</v>
      </c>
      <c r="H16" s="45">
        <f>SUBTOTAL(109,Expenses[Persidangan dan Seminar])</f>
        <v>150</v>
      </c>
      <c r="I16" s="33">
        <f>SUBTOTAL(109,Expenses[Batu])</f>
        <v>35</v>
      </c>
      <c r="J16" s="45">
        <f>SUBTOTAL(109,Expenses[Pembayaran Balik Perbatuan])</f>
        <v>11.200000000000001</v>
      </c>
      <c r="K16" s="45">
        <f>SUBTOTAL(109,Expenses[Lain-lain])</f>
        <v>0</v>
      </c>
      <c r="L16" s="35"/>
      <c r="M16" s="35"/>
      <c r="N16" s="45">
        <f>SUBTOTAL(109,Expenses[Jumlah])</f>
        <v>742.5</v>
      </c>
    </row>
    <row r="17" spans="14:14" x14ac:dyDescent="0.25">
      <c r="N17" s="46"/>
    </row>
  </sheetData>
  <mergeCells count="5">
    <mergeCell ref="C5:E5"/>
    <mergeCell ref="H5:I5"/>
    <mergeCell ref="C7:E7"/>
    <mergeCell ref="C9:D9"/>
    <mergeCell ref="E2:I3"/>
  </mergeCells>
  <printOptions horizontalCentered="1"/>
  <pageMargins left="0.25" right="0.25" top="0.75" bottom="0.75" header="0.3" footer="0.3"/>
  <pageSetup scale="7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4a57d9a-e859-4329-a6f4-6b4a3dc0a1bd">english</DirectSourceMarket>
    <ApprovalStatus xmlns="d4a57d9a-e859-4329-a6f4-6b4a3dc0a1bd">InProgress</ApprovalStatus>
    <MarketSpecific xmlns="d4a57d9a-e859-4329-a6f4-6b4a3dc0a1bd">false</MarketSpecific>
    <LocComments xmlns="d4a57d9a-e859-4329-a6f4-6b4a3dc0a1bd" xsi:nil="true"/>
    <ThumbnailAssetId xmlns="d4a57d9a-e859-4329-a6f4-6b4a3dc0a1bd" xsi:nil="true"/>
    <PrimaryImageGen xmlns="d4a57d9a-e859-4329-a6f4-6b4a3dc0a1bd">false</PrimaryImageGen>
    <LegacyData xmlns="d4a57d9a-e859-4329-a6f4-6b4a3dc0a1bd" xsi:nil="true"/>
    <LocRecommendedHandoff xmlns="d4a57d9a-e859-4329-a6f4-6b4a3dc0a1bd" xsi:nil="true"/>
    <BusinessGroup xmlns="d4a57d9a-e859-4329-a6f4-6b4a3dc0a1bd" xsi:nil="true"/>
    <BlockPublish xmlns="d4a57d9a-e859-4329-a6f4-6b4a3dc0a1bd">false</BlockPublish>
    <TPFriendlyName xmlns="d4a57d9a-e859-4329-a6f4-6b4a3dc0a1bd" xsi:nil="true"/>
    <NumericId xmlns="d4a57d9a-e859-4329-a6f4-6b4a3dc0a1bd" xsi:nil="true"/>
    <APEditor xmlns="d4a57d9a-e859-4329-a6f4-6b4a3dc0a1bd">
      <UserInfo>
        <DisplayName/>
        <AccountId xsi:nil="true"/>
        <AccountType/>
      </UserInfo>
    </APEditor>
    <SourceTitle xmlns="d4a57d9a-e859-4329-a6f4-6b4a3dc0a1bd" xsi:nil="true"/>
    <OpenTemplate xmlns="d4a57d9a-e859-4329-a6f4-6b4a3dc0a1bd">true</OpenTemplate>
    <UALocComments xmlns="d4a57d9a-e859-4329-a6f4-6b4a3dc0a1bd" xsi:nil="true"/>
    <ParentAssetId xmlns="d4a57d9a-e859-4329-a6f4-6b4a3dc0a1bd" xsi:nil="true"/>
    <IntlLangReviewDate xmlns="d4a57d9a-e859-4329-a6f4-6b4a3dc0a1bd" xsi:nil="true"/>
    <FeatureTagsTaxHTField0 xmlns="d4a57d9a-e859-4329-a6f4-6b4a3dc0a1bd">
      <Terms xmlns="http://schemas.microsoft.com/office/infopath/2007/PartnerControls"/>
    </FeatureTagsTaxHTField0>
    <PublishStatusLookup xmlns="d4a57d9a-e859-4329-a6f4-6b4a3dc0a1bd">
      <Value>77981</Value>
    </PublishStatusLookup>
    <Providers xmlns="d4a57d9a-e859-4329-a6f4-6b4a3dc0a1bd" xsi:nil="true"/>
    <MachineTranslated xmlns="d4a57d9a-e859-4329-a6f4-6b4a3dc0a1bd">false</MachineTranslated>
    <OriginalSourceMarket xmlns="d4a57d9a-e859-4329-a6f4-6b4a3dc0a1bd">english</OriginalSourceMarket>
    <APDescription xmlns="d4a57d9a-e859-4329-a6f4-6b4a3dc0a1bd" xsi:nil="true"/>
    <ClipArtFilename xmlns="d4a57d9a-e859-4329-a6f4-6b4a3dc0a1bd" xsi:nil="true"/>
    <ContentItem xmlns="d4a57d9a-e859-4329-a6f4-6b4a3dc0a1bd" xsi:nil="true"/>
    <TPInstallLocation xmlns="d4a57d9a-e859-4329-a6f4-6b4a3dc0a1bd" xsi:nil="true"/>
    <PublishTargets xmlns="d4a57d9a-e859-4329-a6f4-6b4a3dc0a1bd">OfficeOnlineVNext</PublishTargets>
    <TimesCloned xmlns="d4a57d9a-e859-4329-a6f4-6b4a3dc0a1bd" xsi:nil="true"/>
    <AssetStart xmlns="d4a57d9a-e859-4329-a6f4-6b4a3dc0a1bd">2012-08-31T01:16:00+00:00</AssetStart>
    <Provider xmlns="d4a57d9a-e859-4329-a6f4-6b4a3dc0a1bd" xsi:nil="true"/>
    <AcquiredFrom xmlns="d4a57d9a-e859-4329-a6f4-6b4a3dc0a1bd">Internal MS</AcquiredFrom>
    <FriendlyTitle xmlns="d4a57d9a-e859-4329-a6f4-6b4a3dc0a1bd" xsi:nil="true"/>
    <LastHandOff xmlns="d4a57d9a-e859-4329-a6f4-6b4a3dc0a1bd" xsi:nil="true"/>
    <TPClientViewer xmlns="d4a57d9a-e859-4329-a6f4-6b4a3dc0a1bd" xsi:nil="true"/>
    <UACurrentWords xmlns="d4a57d9a-e859-4329-a6f4-6b4a3dc0a1bd" xsi:nil="true"/>
    <ArtSampleDocs xmlns="d4a57d9a-e859-4329-a6f4-6b4a3dc0a1bd" xsi:nil="true"/>
    <UALocRecommendation xmlns="d4a57d9a-e859-4329-a6f4-6b4a3dc0a1bd">Localize</UALocRecommendation>
    <Manager xmlns="d4a57d9a-e859-4329-a6f4-6b4a3dc0a1bd" xsi:nil="true"/>
    <ShowIn xmlns="d4a57d9a-e859-4329-a6f4-6b4a3dc0a1bd">Show everywhere</ShowIn>
    <UANotes xmlns="d4a57d9a-e859-4329-a6f4-6b4a3dc0a1bd" xsi:nil="true"/>
    <TemplateStatus xmlns="d4a57d9a-e859-4329-a6f4-6b4a3dc0a1bd">Complete</TemplateStatus>
    <InternalTagsTaxHTField0 xmlns="d4a57d9a-e859-4329-a6f4-6b4a3dc0a1bd">
      <Terms xmlns="http://schemas.microsoft.com/office/infopath/2007/PartnerControls"/>
    </InternalTagsTaxHTField0>
    <CSXHash xmlns="d4a57d9a-e859-4329-a6f4-6b4a3dc0a1bd" xsi:nil="true"/>
    <Downloads xmlns="d4a57d9a-e859-4329-a6f4-6b4a3dc0a1bd">0</Downloads>
    <VoteCount xmlns="d4a57d9a-e859-4329-a6f4-6b4a3dc0a1bd" xsi:nil="true"/>
    <OOCacheId xmlns="d4a57d9a-e859-4329-a6f4-6b4a3dc0a1bd" xsi:nil="true"/>
    <IsDeleted xmlns="d4a57d9a-e859-4329-a6f4-6b4a3dc0a1bd">false</IsDeleted>
    <AssetExpire xmlns="d4a57d9a-e859-4329-a6f4-6b4a3dc0a1bd">2029-01-01T08:00:00+00:00</AssetExpire>
    <DSATActionTaken xmlns="d4a57d9a-e859-4329-a6f4-6b4a3dc0a1bd" xsi:nil="true"/>
    <CSXSubmissionMarket xmlns="d4a57d9a-e859-4329-a6f4-6b4a3dc0a1bd" xsi:nil="true"/>
    <TPExecutable xmlns="d4a57d9a-e859-4329-a6f4-6b4a3dc0a1bd" xsi:nil="true"/>
    <SubmitterId xmlns="d4a57d9a-e859-4329-a6f4-6b4a3dc0a1bd" xsi:nil="true"/>
    <EditorialTags xmlns="d4a57d9a-e859-4329-a6f4-6b4a3dc0a1bd" xsi:nil="true"/>
    <AssetType xmlns="d4a57d9a-e859-4329-a6f4-6b4a3dc0a1bd">TP</AssetType>
    <BugNumber xmlns="d4a57d9a-e859-4329-a6f4-6b4a3dc0a1bd" xsi:nil="true"/>
    <CSXSubmissionDate xmlns="d4a57d9a-e859-4329-a6f4-6b4a3dc0a1bd" xsi:nil="true"/>
    <CSXUpdate xmlns="d4a57d9a-e859-4329-a6f4-6b4a3dc0a1bd">false</CSXUpdate>
    <ApprovalLog xmlns="d4a57d9a-e859-4329-a6f4-6b4a3dc0a1bd" xsi:nil="true"/>
    <Milestone xmlns="d4a57d9a-e859-4329-a6f4-6b4a3dc0a1bd" xsi:nil="true"/>
    <RecommendationsModifier xmlns="d4a57d9a-e859-4329-a6f4-6b4a3dc0a1bd" xsi:nil="true"/>
    <OriginAsset xmlns="d4a57d9a-e859-4329-a6f4-6b4a3dc0a1bd" xsi:nil="true"/>
    <TPComponent xmlns="d4a57d9a-e859-4329-a6f4-6b4a3dc0a1bd" xsi:nil="true"/>
    <AssetId xmlns="d4a57d9a-e859-4329-a6f4-6b4a3dc0a1bd">TP103428855</AssetId>
    <IntlLocPriority xmlns="d4a57d9a-e859-4329-a6f4-6b4a3dc0a1bd" xsi:nil="true"/>
    <PolicheckWords xmlns="d4a57d9a-e859-4329-a6f4-6b4a3dc0a1bd" xsi:nil="true"/>
    <TPLaunchHelpLink xmlns="d4a57d9a-e859-4329-a6f4-6b4a3dc0a1bd" xsi:nil="true"/>
    <TPApplication xmlns="d4a57d9a-e859-4329-a6f4-6b4a3dc0a1bd" xsi:nil="true"/>
    <CrawlForDependencies xmlns="d4a57d9a-e859-4329-a6f4-6b4a3dc0a1bd">false</CrawlForDependencies>
    <HandoffToMSDN xmlns="d4a57d9a-e859-4329-a6f4-6b4a3dc0a1bd" xsi:nil="true"/>
    <PlannedPubDate xmlns="d4a57d9a-e859-4329-a6f4-6b4a3dc0a1bd" xsi:nil="true"/>
    <IntlLangReviewer xmlns="d4a57d9a-e859-4329-a6f4-6b4a3dc0a1bd" xsi:nil="true"/>
    <TrustLevel xmlns="d4a57d9a-e859-4329-a6f4-6b4a3dc0a1bd">1 Microsoft Managed Content</TrustLevel>
    <LocLastLocAttemptVersionLookup xmlns="d4a57d9a-e859-4329-a6f4-6b4a3dc0a1bd">854924</LocLastLocAttemptVersionLookup>
    <IsSearchable xmlns="d4a57d9a-e859-4329-a6f4-6b4a3dc0a1bd">true</IsSearchable>
    <TemplateTemplateType xmlns="d4a57d9a-e859-4329-a6f4-6b4a3dc0a1bd">Excel Spreadsheet Template</TemplateTemplateType>
    <CampaignTagsTaxHTField0 xmlns="d4a57d9a-e859-4329-a6f4-6b4a3dc0a1bd">
      <Terms xmlns="http://schemas.microsoft.com/office/infopath/2007/PartnerControls"/>
    </CampaignTagsTaxHTField0>
    <TPNamespace xmlns="d4a57d9a-e859-4329-a6f4-6b4a3dc0a1bd" xsi:nil="true"/>
    <TaxCatchAll xmlns="d4a57d9a-e859-4329-a6f4-6b4a3dc0a1bd"/>
    <Markets xmlns="d4a57d9a-e859-4329-a6f4-6b4a3dc0a1bd"/>
    <UAProjectedTotalWords xmlns="d4a57d9a-e859-4329-a6f4-6b4a3dc0a1bd" xsi:nil="true"/>
    <LocMarketGroupTiers2 xmlns="d4a57d9a-e859-4329-a6f4-6b4a3dc0a1bd" xsi:nil="true"/>
    <IntlLangReview xmlns="d4a57d9a-e859-4329-a6f4-6b4a3dc0a1bd">false</IntlLangReview>
    <OutputCachingOn xmlns="d4a57d9a-e859-4329-a6f4-6b4a3dc0a1bd">false</OutputCachingOn>
    <APAuthor xmlns="d4a57d9a-e859-4329-a6f4-6b4a3dc0a1bd">
      <UserInfo>
        <DisplayName>REDMOND\matthos</DisplayName>
        <AccountId>59</AccountId>
        <AccountType/>
      </UserInfo>
    </APAuthor>
    <LocManualTestRequired xmlns="d4a57d9a-e859-4329-a6f4-6b4a3dc0a1bd">false</LocManualTestRequired>
    <TPCommandLine xmlns="d4a57d9a-e859-4329-a6f4-6b4a3dc0a1bd" xsi:nil="true"/>
    <TPAppVersion xmlns="d4a57d9a-e859-4329-a6f4-6b4a3dc0a1bd" xsi:nil="true"/>
    <EditorialStatus xmlns="d4a57d9a-e859-4329-a6f4-6b4a3dc0a1bd">Complete</EditorialStatus>
    <LastModifiedDateTime xmlns="d4a57d9a-e859-4329-a6f4-6b4a3dc0a1bd" xsi:nil="true"/>
    <ScenarioTagsTaxHTField0 xmlns="d4a57d9a-e859-4329-a6f4-6b4a3dc0a1bd">
      <Terms xmlns="http://schemas.microsoft.com/office/infopath/2007/PartnerControls"/>
    </ScenarioTagsTaxHTField0>
    <OriginalRelease xmlns="d4a57d9a-e859-4329-a6f4-6b4a3dc0a1bd">15</OriginalRelease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NumOfRatings xmlns="d4a57d9a-e859-4329-a6f4-6b4a3dc0a1bd" xsi:nil="true"/>
  </documentManagement>
</p:properties>
</file>

<file path=customXml/itemProps1.xml><?xml version="1.0" encoding="utf-8"?>
<ds:datastoreItem xmlns:ds="http://schemas.openxmlformats.org/officeDocument/2006/customXml" ds:itemID="{6CD83BA5-7B8E-441E-A1D7-9C2828EEAD8D}"/>
</file>

<file path=customXml/itemProps2.xml><?xml version="1.0" encoding="utf-8"?>
<ds:datastoreItem xmlns:ds="http://schemas.openxmlformats.org/officeDocument/2006/customXml" ds:itemID="{393B3E51-EA59-40DD-A5A7-9E8496F3EEC4}"/>
</file>

<file path=customXml/itemProps3.xml><?xml version="1.0" encoding="utf-8"?>
<ds:datastoreItem xmlns:ds="http://schemas.openxmlformats.org/officeDocument/2006/customXml" ds:itemID="{77B7FD7A-41BA-46CA-A15D-9846988721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2</vt:i4>
      </vt:variant>
    </vt:vector>
  </HeadingPairs>
  <TitlesOfParts>
    <vt:vector size="3" baseType="lpstr">
      <vt:lpstr>Laporan Perbelanjaan</vt:lpstr>
      <vt:lpstr>'Laporan Perbelanjaan'!Cetak_Tajuk</vt:lpstr>
      <vt:lpstr>MileageRate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Baramee Puntaratronnugoon</cp:lastModifiedBy>
  <dcterms:created xsi:type="dcterms:W3CDTF">2012-08-27T23:07:34Z</dcterms:created>
  <dcterms:modified xsi:type="dcterms:W3CDTF">2012-12-19T06:38:16Z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0x0101006E76D3764ACF0B46A48A8E9DA33C7C2B030006203B736C296A4C91F5C177923C8C75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