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240" yWindow="120" windowWidth="18195" windowHeight="13095"/>
  </bookViews>
  <sheets>
    <sheet name="Senarai Hadiah" sheetId="1" r:id="rId1"/>
  </sheets>
  <definedNames>
    <definedName name="RecipientNames">Recipients[UNTUK]</definedName>
    <definedName name="TotalBudget">'Senarai Hadiah'!$F$2</definedName>
  </definedNames>
  <calcPr calcId="15251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D7" i="1"/>
  <c r="D8" i="1"/>
  <c r="D9" i="1"/>
  <c r="D10" i="1"/>
  <c r="D11" i="1"/>
  <c r="E12" i="1"/>
  <c r="C12" i="1"/>
  <c r="F4" i="1" l="1"/>
  <c r="F3" i="1" s="1"/>
  <c r="D12" i="1"/>
  <c r="F12" i="1"/>
</calcChain>
</file>

<file path=xl/sharedStrings.xml><?xml version="1.0" encoding="utf-8"?>
<sst xmlns="http://schemas.openxmlformats.org/spreadsheetml/2006/main" count="42" uniqueCount="27">
  <si>
    <t>Adam</t>
  </si>
  <si>
    <t>Jenny</t>
  </si>
  <si>
    <t>Brian</t>
  </si>
  <si>
    <t>Suzanne</t>
  </si>
  <si>
    <t>Marty</t>
  </si>
  <si>
    <t>Sweater</t>
  </si>
  <si>
    <t>JUMLAH BAJET</t>
  </si>
  <si>
    <t>DIBELANJA</t>
  </si>
  <si>
    <t>BAKI</t>
  </si>
  <si>
    <t>UNTUK</t>
  </si>
  <si>
    <t>% TERANCANG UNTUK BAJET</t>
  </si>
  <si>
    <t>BAKI WANG</t>
  </si>
  <si>
    <t># TERANCANG UNTUK HADIAH</t>
  </si>
  <si>
    <t>BAKI HADIAH</t>
  </si>
  <si>
    <t>Jumlah</t>
  </si>
  <si>
    <t>HADIAH</t>
  </si>
  <si>
    <t>KOS</t>
  </si>
  <si>
    <t>DIBELI</t>
  </si>
  <si>
    <t>DIBALUT</t>
  </si>
  <si>
    <t>Rumah Patung</t>
  </si>
  <si>
    <t>Basikal</t>
  </si>
  <si>
    <t>Bahan Buku Skrap</t>
  </si>
  <si>
    <t>Kereta Api Mainan</t>
  </si>
  <si>
    <t>Kad Hadiah</t>
  </si>
  <si>
    <t>Gaun</t>
  </si>
  <si>
    <t>Ya</t>
  </si>
  <si>
    <r>
      <rPr>
        <sz val="30"/>
        <color theme="5"/>
        <rFont val="Calibri"/>
        <family val="2"/>
        <scheme val="major"/>
      </rPr>
      <t>SENARAI HADIAH</t>
    </r>
    <r>
      <rPr>
        <b/>
        <i/>
        <sz val="37"/>
        <color theme="4"/>
        <rFont val="Georgia"/>
        <family val="2"/>
        <scheme val="minor"/>
      </rPr>
      <t xml:space="preserve"> percutian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</si>
</sst>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RM&quot;#,##0.00_);\(&quot;RM&quot;#,##0.00\)"/>
    <numFmt numFmtId="164" formatCode="&quot;$&quot;#,##0.00"/>
  </numFmts>
  <fonts count="7" x14ac:knownFonts="1">
    <font>
      <sz val="9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b/>
      <sz val="10"/>
      <color theme="5"/>
      <name val="Calibri"/>
      <family val="2"/>
      <scheme val="major"/>
    </font>
    <font>
      <sz val="9"/>
      <color theme="3"/>
      <name val="Georgia"/>
      <family val="2"/>
      <scheme val="minor"/>
    </font>
    <font>
      <sz val="30"/>
      <color theme="5"/>
      <name val="Calibri"/>
      <family val="2"/>
      <scheme val="major"/>
    </font>
    <font>
      <b/>
      <i/>
      <sz val="37"/>
      <color theme="4"/>
      <name val="Georgia"/>
      <family val="2"/>
      <scheme val="minor"/>
    </font>
    <font>
      <sz val="9"/>
      <color theme="3"/>
      <name val="Georgia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1">
    <xf numFmtId="0" fontId="0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 indent="1"/>
    </xf>
    <xf numFmtId="9" fontId="3" fillId="0" borderId="0" applyFont="0" applyFill="0" applyBorder="0" applyProtection="0">
      <alignment horizontal="center" vertical="center"/>
    </xf>
    <xf numFmtId="0" fontId="3" fillId="0" borderId="0" applyNumberFormat="0" applyFont="0" applyFill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0" fontId="3" fillId="0" borderId="0" applyNumberFormat="0" applyFont="0" applyFill="0" applyBorder="0" applyProtection="0">
      <alignment horizontal="center" vertical="center"/>
    </xf>
    <xf numFmtId="0" fontId="3" fillId="2" borderId="0" applyNumberFormat="0" applyFont="0" applyBorder="0" applyAlignment="0" applyProtection="0">
      <alignment vertical="center"/>
    </xf>
    <xf numFmtId="0" fontId="2" fillId="0" borderId="0" applyNumberForma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left" vertical="center" indent="1"/>
    </xf>
    <xf numFmtId="164" fontId="1" fillId="0" borderId="1" applyNumberFormat="0" applyFill="0" applyAlignment="0" applyProtection="0">
      <alignment horizontal="left" vertical="center" indent="1"/>
    </xf>
    <xf numFmtId="0" fontId="5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1" applyBorder="1">
      <alignment horizontal="left" vertical="center" indent="1"/>
    </xf>
    <xf numFmtId="0" fontId="2" fillId="0" borderId="0" xfId="1">
      <alignment horizontal="left" vertical="center" indent="1"/>
    </xf>
    <xf numFmtId="9" fontId="0" fillId="0" borderId="0" xfId="2" applyFont="1" applyBorder="1">
      <alignment horizontal="center" vertical="center"/>
    </xf>
    <xf numFmtId="0" fontId="0" fillId="0" borderId="0" xfId="3" applyFont="1" applyBorder="1">
      <alignment horizontal="left" vertical="center" indent="1"/>
    </xf>
    <xf numFmtId="0" fontId="0" fillId="0" borderId="0" xfId="3" applyFont="1">
      <alignment horizontal="left" vertical="center" indent="1"/>
    </xf>
    <xf numFmtId="0" fontId="0" fillId="0" borderId="0" xfId="5" applyFont="1" applyBorder="1">
      <alignment horizontal="center" vertical="center"/>
    </xf>
    <xf numFmtId="0" fontId="0" fillId="0" borderId="0" xfId="5" applyFont="1">
      <alignment horizontal="center" vertical="center"/>
    </xf>
    <xf numFmtId="0" fontId="2" fillId="2" borderId="0" xfId="6" applyFont="1" applyBorder="1" applyAlignment="1">
      <alignment horizontal="left" vertical="center" indent="1"/>
    </xf>
    <xf numFmtId="0" fontId="2" fillId="0" borderId="0" xfId="7">
      <alignment horizontal="right" vertical="center" indent="1"/>
    </xf>
    <xf numFmtId="0" fontId="0" fillId="2" borderId="0" xfId="5" applyFont="1" applyFill="1" applyBorder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7" fontId="1" fillId="0" borderId="1" xfId="9" applyNumberFormat="1">
      <alignment horizontal="left" vertical="center" indent="1"/>
    </xf>
    <xf numFmtId="7" fontId="1" fillId="2" borderId="1" xfId="6" applyNumberFormat="1" applyFont="1" applyBorder="1" applyAlignment="1">
      <alignment horizontal="left" vertical="center" indent="1"/>
    </xf>
    <xf numFmtId="7" fontId="0" fillId="2" borderId="0" xfId="4" applyNumberFormat="1" applyFont="1" applyFill="1" applyBorder="1">
      <alignment horizontal="right" vertical="center" indent="1"/>
    </xf>
    <xf numFmtId="7" fontId="6" fillId="0" borderId="0" xfId="0" applyNumberFormat="1" applyFont="1" applyBorder="1" applyAlignment="1">
      <alignment horizontal="right" vertical="center" indent="1"/>
    </xf>
    <xf numFmtId="7" fontId="0" fillId="0" borderId="0" xfId="4" applyNumberFormat="1" applyFont="1">
      <alignment horizontal="right" vertical="center" indent="1"/>
    </xf>
    <xf numFmtId="0" fontId="5" fillId="0" borderId="0" xfId="10" applyAlignment="1">
      <alignment horizontal="left" vertical="top" indent="1"/>
    </xf>
    <xf numFmtId="0" fontId="0" fillId="0" borderId="0" xfId="0" applyAlignment="1">
      <alignment horizontal="center" vertical="center"/>
    </xf>
  </cellXfs>
  <cellStyles count="11">
    <cellStyle name="Centered" xfId="5"/>
    <cellStyle name="Currency Custom" xfId="4"/>
    <cellStyle name="Currency Custom 2" xfId="8"/>
    <cellStyle name="Do Not Type" xfId="6"/>
    <cellStyle name="Labels" xfId="7"/>
    <cellStyle name="Normal" xfId="0" builtinId="0" customBuiltin="1"/>
    <cellStyle name="Percent Custom" xfId="2"/>
    <cellStyle name="Summary" xfId="9"/>
    <cellStyle name="Table Header" xfId="1"/>
    <cellStyle name="Table Text" xfId="3"/>
    <cellStyle name="Title Custom" xfId="1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  <numFmt numFmtId="11" formatCode="&quot;RM&quot;#,##0.00_);\(&quot;RM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  <numFmt numFmtId="164" formatCode="&quot;$&quot;#,##0.00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1" formatCode="&quot;RM&quot;#,##0.00_);\(&quot;RM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</dxf>
    <dxf>
      <font>
        <strike/>
        <color theme="3" tint="0.59996337778862885"/>
      </font>
    </dxf>
    <dxf>
      <font>
        <strike/>
        <color theme="3" tint="0.59996337778862885"/>
      </font>
    </dxf>
    <dxf>
      <font>
        <strike/>
        <color theme="3" tint="0.59996337778862885"/>
      </font>
    </dxf>
    <dxf>
      <font>
        <strike/>
        <color theme="3" tint="0.59996337778862885"/>
      </font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</dxfs>
  <tableStyles count="1" defaultTableStyle="Custom Table Style" defaultPivotStyle="PivotStyleLight16">
    <tableStyle name="Custom Table Style" pivot="0" count="3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512826</xdr:colOff>
      <xdr:row>0</xdr:row>
      <xdr:rowOff>114300</xdr:rowOff>
    </xdr:to>
    <xdr:grpSp>
      <xdr:nvGrpSpPr>
        <xdr:cNvPr id="4" name="Sempadan Halaman" descr="Barisan warna dan garis yang berselang seli pada sudut 45 darjah merentasi bahagian atas helaian." title="Sempadan Halaman"/>
        <xdr:cNvGrpSpPr/>
      </xdr:nvGrpSpPr>
      <xdr:grpSpPr>
        <a:xfrm>
          <a:off x="0" y="0"/>
          <a:ext cx="7808976" cy="114300"/>
          <a:chOff x="190500" y="6334125"/>
          <a:chExt cx="8639175" cy="114300"/>
        </a:xfrm>
      </xdr:grpSpPr>
      <xdr:sp macro="" textlink="">
        <xdr:nvSpPr>
          <xdr:cNvPr id="1034" name="Bentuk bebas 10"/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Bentuk bebas 11"/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Bentuk bebas 12"/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Recipients" displayName="Recipients" ref="B6:F12" totalsRowCount="1" headerRowCellStyle="Table Header">
  <autoFilter ref="B6:F11"/>
  <tableColumns count="5">
    <tableColumn id="1" name="UNTUK" totalsRowLabel="Jumlah" dataDxfId="9" totalsRowDxfId="8" dataCellStyle="Table Text"/>
    <tableColumn id="2" name="% TERANCANG UNTUK BAJET" totalsRowFunction="custom" totalsRowDxfId="7" dataCellStyle="Percent Custom">
      <totalsRowFormula>SUM(Recipients[% TERANCANG UNTUK BAJET])</totalsRowFormula>
    </tableColumn>
    <tableColumn id="6" name="BAKI WANG" totalsRowFunction="custom" dataDxfId="6" totalsRowDxfId="5" dataCellStyle="Currency Custom">
      <calculatedColumnFormula>TotalBudget*Recipients[[#This Row],[% TERANCANG UNTUK BAJET]]-SUMIFS(Gifts[KOS],Gifts[UNTUK],Recipients[[#This Row],[UNTUK]])</calculatedColumnFormula>
      <totalsRowFormula>SUM(Recipients[BAKI WANG])</totalsRowFormula>
    </tableColumn>
    <tableColumn id="3" name="# TERANCANG UNTUK HADIAH" totalsRowFunction="custom" totalsRowDxfId="4" dataCellStyle="Centered">
      <totalsRowFormula>SUM(Recipients['# TERANCANG UNTUK HADIAH])</totalsRowFormula>
    </tableColumn>
    <tableColumn id="5" name="BAKI HADIAH" totalsRowFunction="custom" totalsRowDxfId="3" dataCellStyle="Centered">
      <calculatedColumnFormula>Recipients[[#This Row],['# TERANCANG UNTUK HADIAH]]-COUNTIFS(Gifts[UNTUK],Recipients[[#This Row],[UNTUK]])</calculatedColumnFormula>
      <totalsRowFormula>SUM(Recipients[BAKI HADIAH])</totalsRow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Gift Recipients" altTextSummary="List of people to buy gifts for along with planned percent of budget, money remaining (calculated). planned number of gifts and gifts remaining (calculated)._x000d__x000a_"/>
    </ext>
  </extLst>
</table>
</file>

<file path=xl/tables/table2.xml><?xml version="1.0" encoding="utf-8"?>
<table xmlns="http://schemas.openxmlformats.org/spreadsheetml/2006/main" id="2" name="Gifts" displayName="Gifts" ref="B14:F21" totalsRowShown="0" headerRowCellStyle="Table Header">
  <autoFilter ref="B14:F21"/>
  <tableColumns count="5">
    <tableColumn id="1" name="UNTUK" dataDxfId="2" dataCellStyle="Table Text"/>
    <tableColumn id="2" name="HADIAH" dataDxfId="1" dataCellStyle="Table Text"/>
    <tableColumn id="3" name="KOS" dataDxfId="0" dataCellStyle="Currency Custom"/>
    <tableColumn id="4" name="DIBELI" dataCellStyle="Centered"/>
    <tableColumn id="5" name="DIBALUT" dataCellStyle="Centered"/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Gifts" altTextSummary="Details for gifts purchased such as, name of the recipient, gift, cost, purchased (yes/no), and wrapped (yes/no). When gift bas been both purchased and wrapped (marked as Yes), table row displays with strikethrough formatting."/>
    </ext>
  </extLst>
</table>
</file>

<file path=xl/theme/theme1.xml><?xml version="1.0" encoding="utf-8"?>
<a:theme xmlns:a="http://schemas.openxmlformats.org/drawingml/2006/main" name="Office Theme">
  <a:themeElements>
    <a:clrScheme name="131_holiday_shopping_list_with_budget">
      <a:dk1>
        <a:srgbClr val="000000"/>
      </a:dk1>
      <a:lt1>
        <a:srgbClr val="FFFFFF"/>
      </a:lt1>
      <a:dk2>
        <a:srgbClr val="4D4741"/>
      </a:dk2>
      <a:lt2>
        <a:srgbClr val="FFFFFF"/>
      </a:lt2>
      <a:accent1>
        <a:srgbClr val="87C9BA"/>
      </a:accent1>
      <a:accent2>
        <a:srgbClr val="FF8D21"/>
      </a:accent2>
      <a:accent3>
        <a:srgbClr val="F3C743"/>
      </a:accent3>
      <a:accent4>
        <a:srgbClr val="6DACCF"/>
      </a:accent4>
      <a:accent5>
        <a:srgbClr val="D76159"/>
      </a:accent5>
      <a:accent6>
        <a:srgbClr val="927CAF"/>
      </a:accent6>
      <a:hlink>
        <a:srgbClr val="6DACCF"/>
      </a:hlink>
      <a:folHlink>
        <a:srgbClr val="927CAF"/>
      </a:folHlink>
    </a:clrScheme>
    <a:fontScheme name="131_holiday_shopping_list_with_budget">
      <a:majorFont>
        <a:latin typeface="Calibri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O21"/>
  <sheetViews>
    <sheetView showGridLines="0" tabSelected="1" zoomScaleNormal="100" workbookViewId="0"/>
  </sheetViews>
  <sheetFormatPr defaultRowHeight="21" customHeight="1" x14ac:dyDescent="0.2"/>
  <cols>
    <col min="1" max="1" width="2.5" customWidth="1"/>
    <col min="2" max="2" width="22.625" customWidth="1"/>
    <col min="3" max="3" width="23.75" bestFit="1" customWidth="1"/>
    <col min="4" max="4" width="22" customWidth="1"/>
    <col min="5" max="5" width="24.875" bestFit="1" customWidth="1"/>
    <col min="6" max="6" width="18.625" customWidth="1"/>
    <col min="7" max="7" width="2.5" customWidth="1"/>
    <col min="13" max="13" width="21.75" customWidth="1"/>
    <col min="14" max="14" width="21" customWidth="1"/>
    <col min="15" max="15" width="22.375" customWidth="1"/>
  </cols>
  <sheetData>
    <row r="1" spans="1:15" ht="27.75" customHeight="1" x14ac:dyDescent="0.2"/>
    <row r="2" spans="1:15" ht="21" customHeight="1" x14ac:dyDescent="0.2">
      <c r="A2" s="19" t="s">
        <v>26</v>
      </c>
      <c r="B2" s="19"/>
      <c r="C2" s="19"/>
      <c r="D2" s="19"/>
      <c r="E2" s="9" t="s">
        <v>6</v>
      </c>
      <c r="F2" s="14">
        <v>500</v>
      </c>
    </row>
    <row r="3" spans="1:15" ht="21" customHeight="1" x14ac:dyDescent="0.2">
      <c r="A3" s="19"/>
      <c r="B3" s="19"/>
      <c r="C3" s="19"/>
      <c r="D3" s="19"/>
      <c r="E3" s="9" t="s">
        <v>7</v>
      </c>
      <c r="F3" s="15">
        <f>TotalBudget-F4</f>
        <v>391</v>
      </c>
    </row>
    <row r="4" spans="1:15" ht="21" customHeight="1" x14ac:dyDescent="0.2">
      <c r="A4" s="19"/>
      <c r="B4" s="19"/>
      <c r="C4" s="19"/>
      <c r="D4" s="19"/>
      <c r="E4" s="9" t="s">
        <v>8</v>
      </c>
      <c r="F4" s="15">
        <f>SUM(Recipients[BAKI WANG])</f>
        <v>109</v>
      </c>
    </row>
    <row r="6" spans="1:15" ht="21" customHeight="1" x14ac:dyDescent="0.2">
      <c r="B6" s="1" t="s">
        <v>9</v>
      </c>
      <c r="C6" s="1" t="s">
        <v>10</v>
      </c>
      <c r="D6" s="8" t="s">
        <v>11</v>
      </c>
      <c r="E6" s="1" t="s">
        <v>12</v>
      </c>
      <c r="F6" s="8" t="s">
        <v>13</v>
      </c>
    </row>
    <row r="7" spans="1:15" ht="21" customHeight="1" x14ac:dyDescent="0.2">
      <c r="B7" s="4" t="s">
        <v>0</v>
      </c>
      <c r="C7" s="3">
        <v>0.3</v>
      </c>
      <c r="D7" s="16">
        <f>TotalBudget*Recipients[[#This Row],[% TERANCANG UNTUK BAJET]]-SUMIFS(Gifts[KOS],Gifts[UNTUK],Recipients[[#This Row],[UNTUK]])</f>
        <v>45</v>
      </c>
      <c r="E7" s="6">
        <v>3</v>
      </c>
      <c r="F7" s="10">
        <f>Recipients[[#This Row],['# TERANCANG UNTUK HADIAH]]-COUNTIFS(Gifts[UNTUK],Recipients[[#This Row],[UNTUK]])</f>
        <v>1</v>
      </c>
    </row>
    <row r="8" spans="1:15" ht="21" customHeight="1" x14ac:dyDescent="0.2">
      <c r="B8" s="4" t="s">
        <v>1</v>
      </c>
      <c r="C8" s="3">
        <v>0.3</v>
      </c>
      <c r="D8" s="16">
        <f>TotalBudget*Recipients[[#This Row],[% TERANCANG UNTUK BAJET]]-SUMIFS(Gifts[KOS],Gifts[UNTUK],Recipients[[#This Row],[UNTUK]])</f>
        <v>54</v>
      </c>
      <c r="E8" s="6">
        <v>3</v>
      </c>
      <c r="F8" s="10">
        <f>Recipients[[#This Row],['# TERANCANG UNTUK HADIAH]]-COUNTIFS(Gifts[UNTUK],Recipients[[#This Row],[UNTUK]])</f>
        <v>1</v>
      </c>
      <c r="L8" s="19"/>
      <c r="M8" s="19"/>
      <c r="N8" s="19"/>
      <c r="O8" s="19"/>
    </row>
    <row r="9" spans="1:15" ht="21" customHeight="1" x14ac:dyDescent="0.2">
      <c r="B9" s="4" t="s">
        <v>2</v>
      </c>
      <c r="C9" s="3">
        <v>0.2</v>
      </c>
      <c r="D9" s="16">
        <f>TotalBudget*Recipients[[#This Row],[% TERANCANG UNTUK BAJET]]-SUMIFS(Gifts[KOS],Gifts[UNTUK],Recipients[[#This Row],[UNTUK]])</f>
        <v>11</v>
      </c>
      <c r="E9" s="6">
        <v>2</v>
      </c>
      <c r="F9" s="10">
        <f>Recipients[[#This Row],['# TERANCANG UNTUK HADIAH]]-COUNTIFS(Gifts[UNTUK],Recipients[[#This Row],[UNTUK]])</f>
        <v>1</v>
      </c>
      <c r="L9" s="19"/>
      <c r="M9" s="19"/>
      <c r="N9" s="19"/>
      <c r="O9" s="19"/>
    </row>
    <row r="10" spans="1:15" ht="21" customHeight="1" x14ac:dyDescent="0.2">
      <c r="B10" s="4" t="s">
        <v>3</v>
      </c>
      <c r="C10" s="3">
        <v>0.1</v>
      </c>
      <c r="D10" s="16">
        <f>TotalBudget*Recipients[[#This Row],[% TERANCANG UNTUK BAJET]]-SUMIFS(Gifts[KOS],Gifts[UNTUK],Recipients[[#This Row],[UNTUK]])</f>
        <v>-1</v>
      </c>
      <c r="E10" s="6">
        <v>1</v>
      </c>
      <c r="F10" s="10">
        <f>Recipients[[#This Row],['# TERANCANG UNTUK HADIAH]]-COUNTIFS(Gifts[UNTUK],Recipients[[#This Row],[UNTUK]])</f>
        <v>0</v>
      </c>
      <c r="L10" s="19"/>
      <c r="M10" s="19"/>
      <c r="N10" s="19"/>
      <c r="O10" s="19"/>
    </row>
    <row r="11" spans="1:15" ht="21" customHeight="1" x14ac:dyDescent="0.2">
      <c r="B11" s="4" t="s">
        <v>4</v>
      </c>
      <c r="C11" s="3">
        <v>0.1</v>
      </c>
      <c r="D11" s="16">
        <f>TotalBudget*Recipients[[#This Row],[% TERANCANG UNTUK BAJET]]-SUMIFS(Gifts[KOS],Gifts[UNTUK],Recipients[[#This Row],[UNTUK]])</f>
        <v>0</v>
      </c>
      <c r="E11" s="6">
        <v>1</v>
      </c>
      <c r="F11" s="10">
        <f>Recipients[[#This Row],['# TERANCANG UNTUK HADIAH]]-COUNTIFS(Gifts[UNTUK],Recipients[[#This Row],[UNTUK]])</f>
        <v>0</v>
      </c>
    </row>
    <row r="12" spans="1:15" ht="21" customHeight="1" x14ac:dyDescent="0.2">
      <c r="B12" s="11" t="s">
        <v>14</v>
      </c>
      <c r="C12" s="12">
        <f>SUM(Recipients[% TERANCANG UNTUK BAJET])</f>
        <v>1</v>
      </c>
      <c r="D12" s="17">
        <f>SUM(Recipients[BAKI WANG])</f>
        <v>109</v>
      </c>
      <c r="E12" s="13">
        <f>SUM(Recipients['# TERANCANG UNTUK HADIAH])</f>
        <v>10</v>
      </c>
      <c r="F12" s="13">
        <f>SUM(Recipients[BAKI HADIAH])</f>
        <v>3</v>
      </c>
    </row>
    <row r="13" spans="1:15" ht="21" customHeight="1" x14ac:dyDescent="0.2">
      <c r="B13" s="20"/>
      <c r="C13" s="20"/>
      <c r="D13" s="20"/>
      <c r="E13" s="20"/>
      <c r="F13" s="20"/>
    </row>
    <row r="14" spans="1:15" ht="21" customHeight="1" x14ac:dyDescent="0.2">
      <c r="B14" s="2" t="s">
        <v>9</v>
      </c>
      <c r="C14" s="2" t="s">
        <v>15</v>
      </c>
      <c r="D14" s="2" t="s">
        <v>16</v>
      </c>
      <c r="E14" s="2" t="s">
        <v>17</v>
      </c>
      <c r="F14" s="2" t="s">
        <v>18</v>
      </c>
    </row>
    <row r="15" spans="1:15" ht="21" customHeight="1" x14ac:dyDescent="0.2">
      <c r="B15" s="5" t="s">
        <v>1</v>
      </c>
      <c r="C15" s="5" t="s">
        <v>19</v>
      </c>
      <c r="D15" s="18">
        <v>36</v>
      </c>
      <c r="E15" s="7" t="s">
        <v>25</v>
      </c>
      <c r="F15" s="7" t="s">
        <v>25</v>
      </c>
    </row>
    <row r="16" spans="1:15" ht="21" customHeight="1" x14ac:dyDescent="0.2">
      <c r="B16" s="5" t="s">
        <v>2</v>
      </c>
      <c r="C16" s="5" t="s">
        <v>20</v>
      </c>
      <c r="D16" s="18">
        <v>89</v>
      </c>
      <c r="E16" s="7" t="s">
        <v>25</v>
      </c>
      <c r="F16" s="7"/>
    </row>
    <row r="17" spans="2:6" ht="21" customHeight="1" x14ac:dyDescent="0.2">
      <c r="B17" s="5" t="s">
        <v>3</v>
      </c>
      <c r="C17" s="5" t="s">
        <v>21</v>
      </c>
      <c r="D17" s="18">
        <v>51</v>
      </c>
      <c r="E17" s="7" t="s">
        <v>25</v>
      </c>
      <c r="F17" s="7" t="s">
        <v>25</v>
      </c>
    </row>
    <row r="18" spans="2:6" ht="21" customHeight="1" x14ac:dyDescent="0.2">
      <c r="B18" s="5" t="s">
        <v>0</v>
      </c>
      <c r="C18" s="5" t="s">
        <v>22</v>
      </c>
      <c r="D18" s="18">
        <v>48</v>
      </c>
      <c r="E18" s="7"/>
      <c r="F18" s="7"/>
    </row>
    <row r="19" spans="2:6" ht="21" customHeight="1" x14ac:dyDescent="0.2">
      <c r="B19" s="5" t="s">
        <v>0</v>
      </c>
      <c r="C19" s="5" t="s">
        <v>5</v>
      </c>
      <c r="D19" s="18">
        <v>57</v>
      </c>
      <c r="E19" s="7" t="s">
        <v>25</v>
      </c>
      <c r="F19" s="7"/>
    </row>
    <row r="20" spans="2:6" ht="21" customHeight="1" x14ac:dyDescent="0.2">
      <c r="B20" s="5" t="s">
        <v>4</v>
      </c>
      <c r="C20" s="5" t="s">
        <v>23</v>
      </c>
      <c r="D20" s="18">
        <v>50</v>
      </c>
      <c r="E20" s="7" t="s">
        <v>25</v>
      </c>
      <c r="F20" s="7" t="s">
        <v>25</v>
      </c>
    </row>
    <row r="21" spans="2:6" ht="21" customHeight="1" x14ac:dyDescent="0.2">
      <c r="B21" s="5" t="s">
        <v>1</v>
      </c>
      <c r="C21" s="5" t="s">
        <v>24</v>
      </c>
      <c r="D21" s="18">
        <v>60</v>
      </c>
      <c r="E21" s="7"/>
      <c r="F21" s="7"/>
    </row>
  </sheetData>
  <mergeCells count="3">
    <mergeCell ref="A2:D4"/>
    <mergeCell ref="B13:F13"/>
    <mergeCell ref="L8:O10"/>
  </mergeCells>
  <conditionalFormatting sqref="E15:F21">
    <cfRule type="expression" dxfId="13" priority="4">
      <formula>($E15="ya")*($F15="ya")</formula>
    </cfRule>
  </conditionalFormatting>
  <conditionalFormatting sqref="B15:B21">
    <cfRule type="expression" dxfId="12" priority="3">
      <formula>($E15="ya")*($F15="ya")</formula>
    </cfRule>
  </conditionalFormatting>
  <conditionalFormatting sqref="C15:C21">
    <cfRule type="expression" dxfId="11" priority="2">
      <formula>($E15="ya")*($F15="ya")</formula>
    </cfRule>
  </conditionalFormatting>
  <conditionalFormatting sqref="D15:D21">
    <cfRule type="expression" dxfId="10" priority="1">
      <formula>($E15="ya")*($F15="ya")</formula>
    </cfRule>
  </conditionalFormatting>
  <dataValidations count="2">
    <dataValidation type="list" allowBlank="1" showInputMessage="1" sqref="B15:B21">
      <formula1>RecipientNames</formula1>
    </dataValidation>
    <dataValidation type="list" allowBlank="1" showInputMessage="1" sqref="E15:F21">
      <formula1>"Ya"</formula1>
    </dataValidation>
  </dataValidations>
  <pageMargins left="0.25" right="0.25" top="0.65" bottom="0.4" header="0" footer="0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76D3764ACF0B46A48A8E9DA33C7C2B030006203B736C296A4C91F5C177923C8C75" ma:contentTypeVersion="16" ma:contentTypeDescription="Create a new document." ma:contentTypeScope="" ma:versionID="08294f751fe99d63c7340abfaa029479">
  <xsd:schema xmlns:xsd="http://www.w3.org/2001/XMLSchema" xmlns:xs="http://www.w3.org/2001/XMLSchema" xmlns:p="http://schemas.microsoft.com/office/2006/metadata/properties" xmlns:ns2="d4a57d9a-e859-4329-a6f4-6b4a3dc0a1bd" targetNamespace="http://schemas.microsoft.com/office/2006/metadata/properties" ma:root="true" ma:fieldsID="46e7b14da69d154169b628287de4f045" ns2:_="">
    <xsd:import namespace="d4a57d9a-e859-4329-a6f4-6b4a3dc0a1b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OfRatings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57d9a-e859-4329-a6f4-6b4a3dc0a1b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/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e1d204b-7f04-4820-a7e9-32e2d05c94e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A56533A-D49C-41CB-AA95-FF501B01A101}" ma:internalName="CSXSubmissionMarket" ma:readOnly="false" ma:showField="MarketName" ma:web="d4a57d9a-e859-4329-a6f4-6b4a3dc0a1bd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ea0df51b-8ac7-4832-b233-3a566d659eb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7EF25F9-EFBD-4A9D-A342-68396FAAF924}" ma:internalName="InProjectListLookup" ma:readOnly="true" ma:showField="InProjectLis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466f42a-6777-4cae-ab30-dec7b8b6dbc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7EF25F9-EFBD-4A9D-A342-68396FAAF924}" ma:internalName="LastCompleteVersionLookup" ma:readOnly="true" ma:showField="LastComplete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7EF25F9-EFBD-4A9D-A342-68396FAAF924}" ma:internalName="LastPreviewErrorLookup" ma:readOnly="true" ma:showField="LastPreview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7EF25F9-EFBD-4A9D-A342-68396FAAF924}" ma:internalName="LastPreviewResultLookup" ma:readOnly="true" ma:showField="LastPreview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7EF25F9-EFBD-4A9D-A342-68396FAAF924}" ma:internalName="LastPreviewAttemptDateLookup" ma:readOnly="true" ma:showField="LastPreview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7EF25F9-EFBD-4A9D-A342-68396FAAF924}" ma:internalName="LastPreviewedByLookup" ma:readOnly="true" ma:showField="LastPreview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7EF25F9-EFBD-4A9D-A342-68396FAAF924}" ma:internalName="LastPreviewTimeLookup" ma:readOnly="true" ma:showField="LastPreview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7EF25F9-EFBD-4A9D-A342-68396FAAF924}" ma:internalName="LastPreviewVersionLookup" ma:readOnly="true" ma:showField="LastPreview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7EF25F9-EFBD-4A9D-A342-68396FAAF924}" ma:internalName="LastPublishErrorLookup" ma:readOnly="true" ma:showField="LastPublish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7EF25F9-EFBD-4A9D-A342-68396FAAF924}" ma:internalName="LastPublishResultLookup" ma:readOnly="true" ma:showField="LastPublish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7EF25F9-EFBD-4A9D-A342-68396FAAF924}" ma:internalName="LastPublishAttemptDateLookup" ma:readOnly="true" ma:showField="LastPublish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7EF25F9-EFBD-4A9D-A342-68396FAAF924}" ma:internalName="LastPublishedByLookup" ma:readOnly="true" ma:showField="LastPublish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7EF25F9-EFBD-4A9D-A342-68396FAAF924}" ma:internalName="LastPublishTimeLookup" ma:readOnly="true" ma:showField="LastPublish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7EF25F9-EFBD-4A9D-A342-68396FAAF924}" ma:internalName="LastPublishVersionLookup" ma:readOnly="true" ma:showField="LastPublish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39EC908-AF08-45C4-ABB3-14B01997723B}" ma:internalName="LocLastLocAttemptVersionLookup" ma:readOnly="false" ma:showField="LastLocAttemptVersion" ma:web="d4a57d9a-e859-4329-a6f4-6b4a3dc0a1bd">
      <xsd:simpleType>
        <xsd:restriction base="dms:Lookup"/>
      </xsd:simpleType>
    </xsd:element>
    <xsd:element name="LocLastLocAttemptVersionTypeLookup" ma:index="71" nillable="true" ma:displayName="Loc Last Loc Attempt Version Type" ma:default="" ma:list="{739EC908-AF08-45C4-ABB3-14B01997723B}" ma:internalName="LocLastLocAttemptVersionTypeLookup" ma:readOnly="true" ma:showField="LastLocAttemptVersionType" ma:web="d4a57d9a-e859-4329-a6f4-6b4a3dc0a1bd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39EC908-AF08-45C4-ABB3-14B01997723B}" ma:internalName="LocNewPublishedVersionLookup" ma:readOnly="true" ma:showField="NewPublishedVersion" ma:web="d4a57d9a-e859-4329-a6f4-6b4a3dc0a1bd">
      <xsd:simpleType>
        <xsd:restriction base="dms:Lookup"/>
      </xsd:simpleType>
    </xsd:element>
    <xsd:element name="LocOverallHandbackStatusLookup" ma:index="75" nillable="true" ma:displayName="Loc Overall Handback Status" ma:default="" ma:list="{739EC908-AF08-45C4-ABB3-14B01997723B}" ma:internalName="LocOverallHandbackStatusLookup" ma:readOnly="true" ma:showField="OverallHandbackStatus" ma:web="d4a57d9a-e859-4329-a6f4-6b4a3dc0a1bd">
      <xsd:simpleType>
        <xsd:restriction base="dms:Lookup"/>
      </xsd:simpleType>
    </xsd:element>
    <xsd:element name="LocOverallLocStatusLookup" ma:index="76" nillable="true" ma:displayName="Loc Overall Localize Status" ma:default="" ma:list="{739EC908-AF08-45C4-ABB3-14B01997723B}" ma:internalName="LocOverallLocStatusLookup" ma:readOnly="true" ma:showField="OverallLocStatus" ma:web="d4a57d9a-e859-4329-a6f4-6b4a3dc0a1bd">
      <xsd:simpleType>
        <xsd:restriction base="dms:Lookup"/>
      </xsd:simpleType>
    </xsd:element>
    <xsd:element name="LocOverallPreviewStatusLookup" ma:index="77" nillable="true" ma:displayName="Loc Overall Preview Status" ma:default="" ma:list="{739EC908-AF08-45C4-ABB3-14B01997723B}" ma:internalName="LocOverallPreviewStatusLookup" ma:readOnly="true" ma:showField="OverallPreviewStatus" ma:web="d4a57d9a-e859-4329-a6f4-6b4a3dc0a1bd">
      <xsd:simpleType>
        <xsd:restriction base="dms:Lookup"/>
      </xsd:simpleType>
    </xsd:element>
    <xsd:element name="LocOverallPublishStatusLookup" ma:index="78" nillable="true" ma:displayName="Loc Overall Publish Status" ma:default="" ma:list="{739EC908-AF08-45C4-ABB3-14B01997723B}" ma:internalName="LocOverallPublishStatusLookup" ma:readOnly="true" ma:showField="OverallPublishStatus" ma:web="d4a57d9a-e859-4329-a6f4-6b4a3dc0a1bd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39EC908-AF08-45C4-ABB3-14B01997723B}" ma:internalName="LocProcessedForHandoffsLookup" ma:readOnly="true" ma:showField="ProcessedForHandoffs" ma:web="d4a57d9a-e859-4329-a6f4-6b4a3dc0a1bd">
      <xsd:simpleType>
        <xsd:restriction base="dms:Lookup"/>
      </xsd:simpleType>
    </xsd:element>
    <xsd:element name="LocProcessedForMarketsLookup" ma:index="81" nillable="true" ma:displayName="Loc Processed For Markets" ma:default="" ma:list="{739EC908-AF08-45C4-ABB3-14B01997723B}" ma:internalName="LocProcessedForMarketsLookup" ma:readOnly="true" ma:showField="ProcessedForMarkets" ma:web="d4a57d9a-e859-4329-a6f4-6b4a3dc0a1bd">
      <xsd:simpleType>
        <xsd:restriction base="dms:Lookup"/>
      </xsd:simpleType>
    </xsd:element>
    <xsd:element name="LocPublishedDependentAssetsLookup" ma:index="82" nillable="true" ma:displayName="Loc Published Dependent Assets" ma:default="" ma:list="{739EC908-AF08-45C4-ABB3-14B01997723B}" ma:internalName="LocPublishedDependentAssetsLookup" ma:readOnly="true" ma:showField="PublishedDependentAssets" ma:web="d4a57d9a-e859-4329-a6f4-6b4a3dc0a1bd">
      <xsd:simpleType>
        <xsd:restriction base="dms:Lookup"/>
      </xsd:simpleType>
    </xsd:element>
    <xsd:element name="LocPublishedLinkedAssetsLookup" ma:index="83" nillable="true" ma:displayName="Loc Published Linked Assets" ma:default="" ma:list="{739EC908-AF08-45C4-ABB3-14B01997723B}" ma:internalName="LocPublishedLinkedAssetsLookup" ma:readOnly="true" ma:showField="PublishedLinkedAssets" ma:web="d4a57d9a-e859-4329-a6f4-6b4a3dc0a1bd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e38eaa0-53fc-4f95-9323-b512969e04f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scription="Leave blank to show in all markets" ma:list="{AA56533A-D49C-41CB-AA95-FF501B01A101}" ma:internalName="Markets" ma:readOnly="false" ma:showField="MarketNa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OfRatings" ma:index="94" nillable="true" ma:displayName="Number of Ratings" ma:default="" ma:internalName="NumOfRatings" ma:readOnly="fals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F7EF25F9-EFBD-4A9D-A342-68396FAAF924}" ma:internalName="NumOfRatingsLookup" ma:readOnly="true" ma:showField="NumOfRating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F7EF25F9-EFBD-4A9D-A342-68396FAAF924}" ma:internalName="PublishStatusLookup" ma:readOnly="false" ma:showField="PublishStatu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df27477-358e-4d17-b4cb-1b58352afdc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c040a0e-d0a9-4766-968b-0b4a71216503}" ma:internalName="TaxCatchAll" ma:showField="CatchAllData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c040a0e-d0a9-4766-968b-0b4a71216503}" ma:internalName="TaxCatchAllLabel" ma:readOnly="true" ma:showField="CatchAllDataLabel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4a57d9a-e859-4329-a6f4-6b4a3dc0a1bd" xsi:nil="true"/>
    <AssetExpire xmlns="d4a57d9a-e859-4329-a6f4-6b4a3dc0a1bd">2029-01-01T08:00:00+00:00</AssetExpire>
    <CampaignTagsTaxHTField0 xmlns="d4a57d9a-e859-4329-a6f4-6b4a3dc0a1bd">
      <Terms xmlns="http://schemas.microsoft.com/office/infopath/2007/PartnerControls"/>
    </CampaignTagsTaxHTField0>
    <IntlLangReviewDate xmlns="d4a57d9a-e859-4329-a6f4-6b4a3dc0a1bd" xsi:nil="true"/>
    <TPFriendlyName xmlns="d4a57d9a-e859-4329-a6f4-6b4a3dc0a1bd" xsi:nil="true"/>
    <IntlLangReview xmlns="d4a57d9a-e859-4329-a6f4-6b4a3dc0a1bd">false</IntlLangReview>
    <LocLastLocAttemptVersionLookup xmlns="d4a57d9a-e859-4329-a6f4-6b4a3dc0a1bd">854861</LocLastLocAttemptVersionLookup>
    <PolicheckWords xmlns="d4a57d9a-e859-4329-a6f4-6b4a3dc0a1bd" xsi:nil="true"/>
    <SubmitterId xmlns="d4a57d9a-e859-4329-a6f4-6b4a3dc0a1bd" xsi:nil="true"/>
    <AcquiredFrom xmlns="d4a57d9a-e859-4329-a6f4-6b4a3dc0a1bd">Internal MS</AcquiredFrom>
    <EditorialStatus xmlns="d4a57d9a-e859-4329-a6f4-6b4a3dc0a1bd">Complete</EditorialStatus>
    <Markets xmlns="d4a57d9a-e859-4329-a6f4-6b4a3dc0a1bd"/>
    <OriginAsset xmlns="d4a57d9a-e859-4329-a6f4-6b4a3dc0a1bd" xsi:nil="true"/>
    <AssetStart xmlns="d4a57d9a-e859-4329-a6f4-6b4a3dc0a1bd">2012-08-30T21:25:00+00:00</AssetStart>
    <FriendlyTitle xmlns="d4a57d9a-e859-4329-a6f4-6b4a3dc0a1bd" xsi:nil="true"/>
    <MarketSpecific xmlns="d4a57d9a-e859-4329-a6f4-6b4a3dc0a1bd">false</MarketSpecific>
    <TPNamespace xmlns="d4a57d9a-e859-4329-a6f4-6b4a3dc0a1bd" xsi:nil="true"/>
    <PublishStatusLookup xmlns="d4a57d9a-e859-4329-a6f4-6b4a3dc0a1bd">
      <Value>77921</Value>
    </PublishStatusLookup>
    <APAuthor xmlns="d4a57d9a-e859-4329-a6f4-6b4a3dc0a1bd">
      <UserInfo>
        <DisplayName>REDMOND\matthos</DisplayName>
        <AccountId>59</AccountId>
        <AccountType/>
      </UserInfo>
    </APAuthor>
    <TPCommandLine xmlns="d4a57d9a-e859-4329-a6f4-6b4a3dc0a1bd" xsi:nil="true"/>
    <IntlLangReviewer xmlns="d4a57d9a-e859-4329-a6f4-6b4a3dc0a1bd" xsi:nil="true"/>
    <OpenTemplate xmlns="d4a57d9a-e859-4329-a6f4-6b4a3dc0a1bd">true</OpenTemplate>
    <CSXSubmissionDate xmlns="d4a57d9a-e859-4329-a6f4-6b4a3dc0a1bd" xsi:nil="true"/>
    <TaxCatchAll xmlns="d4a57d9a-e859-4329-a6f4-6b4a3dc0a1bd"/>
    <Manager xmlns="d4a57d9a-e859-4329-a6f4-6b4a3dc0a1bd" xsi:nil="true"/>
    <NumericId xmlns="d4a57d9a-e859-4329-a6f4-6b4a3dc0a1bd" xsi:nil="true"/>
    <ParentAssetId xmlns="d4a57d9a-e859-4329-a6f4-6b4a3dc0a1bd" xsi:nil="true"/>
    <OriginalSourceMarket xmlns="d4a57d9a-e859-4329-a6f4-6b4a3dc0a1bd">english</OriginalSourceMarket>
    <ApprovalStatus xmlns="d4a57d9a-e859-4329-a6f4-6b4a3dc0a1bd">InProgress</ApprovalStatus>
    <TPComponent xmlns="d4a57d9a-e859-4329-a6f4-6b4a3dc0a1bd" xsi:nil="true"/>
    <EditorialTags xmlns="d4a57d9a-e859-4329-a6f4-6b4a3dc0a1bd" xsi:nil="true"/>
    <TPExecutable xmlns="d4a57d9a-e859-4329-a6f4-6b4a3dc0a1bd" xsi:nil="true"/>
    <TPLaunchHelpLink xmlns="d4a57d9a-e859-4329-a6f4-6b4a3dc0a1bd" xsi:nil="true"/>
    <LocComments xmlns="d4a57d9a-e859-4329-a6f4-6b4a3dc0a1bd" xsi:nil="true"/>
    <LocRecommendedHandoff xmlns="d4a57d9a-e859-4329-a6f4-6b4a3dc0a1bd" xsi:nil="true"/>
    <SourceTitle xmlns="d4a57d9a-e859-4329-a6f4-6b4a3dc0a1bd" xsi:nil="true"/>
    <CSXUpdate xmlns="d4a57d9a-e859-4329-a6f4-6b4a3dc0a1bd">false</CSXUpdate>
    <IntlLocPriority xmlns="d4a57d9a-e859-4329-a6f4-6b4a3dc0a1bd" xsi:nil="true"/>
    <UAProjectedTotalWords xmlns="d4a57d9a-e859-4329-a6f4-6b4a3dc0a1bd" xsi:nil="true"/>
    <AssetType xmlns="d4a57d9a-e859-4329-a6f4-6b4a3dc0a1bd">TP</AssetType>
    <MachineTranslated xmlns="d4a57d9a-e859-4329-a6f4-6b4a3dc0a1bd">false</MachineTranslated>
    <OutputCachingOn xmlns="d4a57d9a-e859-4329-a6f4-6b4a3dc0a1bd">false</OutputCachingOn>
    <TemplateStatus xmlns="d4a57d9a-e859-4329-a6f4-6b4a3dc0a1bd">Complete</TemplateStatus>
    <IsSearchable xmlns="d4a57d9a-e859-4329-a6f4-6b4a3dc0a1bd">true</IsSearchable>
    <ContentItem xmlns="d4a57d9a-e859-4329-a6f4-6b4a3dc0a1bd" xsi:nil="true"/>
    <HandoffToMSDN xmlns="d4a57d9a-e859-4329-a6f4-6b4a3dc0a1bd" xsi:nil="true"/>
    <ShowIn xmlns="d4a57d9a-e859-4329-a6f4-6b4a3dc0a1bd">Show everywhere</ShowIn>
    <ThumbnailAssetId xmlns="d4a57d9a-e859-4329-a6f4-6b4a3dc0a1bd" xsi:nil="true"/>
    <UALocComments xmlns="d4a57d9a-e859-4329-a6f4-6b4a3dc0a1bd" xsi:nil="true"/>
    <UALocRecommendation xmlns="d4a57d9a-e859-4329-a6f4-6b4a3dc0a1bd">Localize</UALocRecommendation>
    <LastModifiedDateTime xmlns="d4a57d9a-e859-4329-a6f4-6b4a3dc0a1bd" xsi:nil="true"/>
    <LegacyData xmlns="d4a57d9a-e859-4329-a6f4-6b4a3dc0a1bd" xsi:nil="true"/>
    <LocManualTestRequired xmlns="d4a57d9a-e859-4329-a6f4-6b4a3dc0a1bd">false</LocManualTestRequired>
    <LocMarketGroupTiers2 xmlns="d4a57d9a-e859-4329-a6f4-6b4a3dc0a1bd" xsi:nil="true"/>
    <ClipArtFilename xmlns="d4a57d9a-e859-4329-a6f4-6b4a3dc0a1bd" xsi:nil="true"/>
    <TPApplication xmlns="d4a57d9a-e859-4329-a6f4-6b4a3dc0a1bd" xsi:nil="true"/>
    <CSXHash xmlns="d4a57d9a-e859-4329-a6f4-6b4a3dc0a1bd" xsi:nil="true"/>
    <DirectSourceMarket xmlns="d4a57d9a-e859-4329-a6f4-6b4a3dc0a1bd">english</DirectSourceMarket>
    <PrimaryImageGen xmlns="d4a57d9a-e859-4329-a6f4-6b4a3dc0a1bd">false</PrimaryImageGen>
    <PlannedPubDate xmlns="d4a57d9a-e859-4329-a6f4-6b4a3dc0a1bd" xsi:nil="true"/>
    <CSXSubmissionMarket xmlns="d4a57d9a-e859-4329-a6f4-6b4a3dc0a1bd" xsi:nil="true"/>
    <Downloads xmlns="d4a57d9a-e859-4329-a6f4-6b4a3dc0a1bd">0</Downloads>
    <ArtSampleDocs xmlns="d4a57d9a-e859-4329-a6f4-6b4a3dc0a1bd" xsi:nil="true"/>
    <TrustLevel xmlns="d4a57d9a-e859-4329-a6f4-6b4a3dc0a1bd">1 Microsoft Managed Content</TrustLevel>
    <BlockPublish xmlns="d4a57d9a-e859-4329-a6f4-6b4a3dc0a1bd">false</BlockPublish>
    <TPLaunchHelpLinkType xmlns="d4a57d9a-e859-4329-a6f4-6b4a3dc0a1bd">Template</TPLaunchHelpLinkType>
    <LocalizationTagsTaxHTField0 xmlns="d4a57d9a-e859-4329-a6f4-6b4a3dc0a1bd">
      <Terms xmlns="http://schemas.microsoft.com/office/infopath/2007/PartnerControls"/>
    </LocalizationTagsTaxHTField0>
    <BusinessGroup xmlns="d4a57d9a-e859-4329-a6f4-6b4a3dc0a1bd" xsi:nil="true"/>
    <Providers xmlns="d4a57d9a-e859-4329-a6f4-6b4a3dc0a1bd" xsi:nil="true"/>
    <TemplateTemplateType xmlns="d4a57d9a-e859-4329-a6f4-6b4a3dc0a1bd">Excel Spreadsheet Template</TemplateTemplateType>
    <TimesCloned xmlns="d4a57d9a-e859-4329-a6f4-6b4a3dc0a1bd" xsi:nil="true"/>
    <TPAppVersion xmlns="d4a57d9a-e859-4329-a6f4-6b4a3dc0a1bd" xsi:nil="true"/>
    <VoteCount xmlns="d4a57d9a-e859-4329-a6f4-6b4a3dc0a1bd" xsi:nil="true"/>
    <FeatureTagsTaxHTField0 xmlns="d4a57d9a-e859-4329-a6f4-6b4a3dc0a1bd">
      <Terms xmlns="http://schemas.microsoft.com/office/infopath/2007/PartnerControls"/>
    </FeatureTagsTaxHTField0>
    <Provider xmlns="d4a57d9a-e859-4329-a6f4-6b4a3dc0a1bd" xsi:nil="true"/>
    <UACurrentWords xmlns="d4a57d9a-e859-4329-a6f4-6b4a3dc0a1bd" xsi:nil="true"/>
    <AssetId xmlns="d4a57d9a-e859-4329-a6f4-6b4a3dc0a1bd">TP103427497</AssetId>
    <TPClientViewer xmlns="d4a57d9a-e859-4329-a6f4-6b4a3dc0a1bd" xsi:nil="true"/>
    <DSATActionTaken xmlns="d4a57d9a-e859-4329-a6f4-6b4a3dc0a1bd" xsi:nil="true"/>
    <APEditor xmlns="d4a57d9a-e859-4329-a6f4-6b4a3dc0a1bd">
      <UserInfo>
        <DisplayName/>
        <AccountId xsi:nil="true"/>
        <AccountType/>
      </UserInfo>
    </APEditor>
    <TPInstallLocation xmlns="d4a57d9a-e859-4329-a6f4-6b4a3dc0a1bd" xsi:nil="true"/>
    <OOCacheId xmlns="d4a57d9a-e859-4329-a6f4-6b4a3dc0a1bd" xsi:nil="true"/>
    <IsDeleted xmlns="d4a57d9a-e859-4329-a6f4-6b4a3dc0a1bd">false</IsDeleted>
    <PublishTargets xmlns="d4a57d9a-e859-4329-a6f4-6b4a3dc0a1bd">OfficeOnlineVNext</PublishTargets>
    <ApprovalLog xmlns="d4a57d9a-e859-4329-a6f4-6b4a3dc0a1bd" xsi:nil="true"/>
    <BugNumber xmlns="d4a57d9a-e859-4329-a6f4-6b4a3dc0a1bd" xsi:nil="true"/>
    <CrawlForDependencies xmlns="d4a57d9a-e859-4329-a6f4-6b4a3dc0a1bd">false</CrawlForDependencies>
    <InternalTagsTaxHTField0 xmlns="d4a57d9a-e859-4329-a6f4-6b4a3dc0a1bd">
      <Terms xmlns="http://schemas.microsoft.com/office/infopath/2007/PartnerControls"/>
    </InternalTagsTaxHTField0>
    <LastHandOff xmlns="d4a57d9a-e859-4329-a6f4-6b4a3dc0a1bd" xsi:nil="true"/>
    <Milestone xmlns="d4a57d9a-e859-4329-a6f4-6b4a3dc0a1bd" xsi:nil="true"/>
    <OriginalRelease xmlns="d4a57d9a-e859-4329-a6f4-6b4a3dc0a1bd">15</OriginalRelease>
    <RecommendationsModifier xmlns="d4a57d9a-e859-4329-a6f4-6b4a3dc0a1bd" xsi:nil="true"/>
    <ScenarioTagsTaxHTField0 xmlns="d4a57d9a-e859-4329-a6f4-6b4a3dc0a1bd">
      <Terms xmlns="http://schemas.microsoft.com/office/infopath/2007/PartnerControls"/>
    </ScenarioTagsTaxHTField0>
    <UANotes xmlns="d4a57d9a-e859-4329-a6f4-6b4a3dc0a1bd" xsi:nil="true"/>
    <NumOfRatings xmlns="d4a57d9a-e859-4329-a6f4-6b4a3dc0a1bd" xsi:nil="true"/>
  </documentManagement>
</p:properties>
</file>

<file path=customXml/itemProps1.xml><?xml version="1.0" encoding="utf-8"?>
<ds:datastoreItem xmlns:ds="http://schemas.openxmlformats.org/officeDocument/2006/customXml" ds:itemID="{C632744C-96E9-4A4D-88B1-716AE58E5FA8}"/>
</file>

<file path=customXml/itemProps2.xml><?xml version="1.0" encoding="utf-8"?>
<ds:datastoreItem xmlns:ds="http://schemas.openxmlformats.org/officeDocument/2006/customXml" ds:itemID="{45D5B021-E12B-4F92-88E1-F9385C7CE45D}"/>
</file>

<file path=customXml/itemProps3.xml><?xml version="1.0" encoding="utf-8"?>
<ds:datastoreItem xmlns:ds="http://schemas.openxmlformats.org/officeDocument/2006/customXml" ds:itemID="{26E952A7-0A26-40EA-BCC3-7F5FACBB21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Lembaran kerja</vt:lpstr>
      </vt:variant>
      <vt:variant>
        <vt:i4>1</vt:i4>
      </vt:variant>
      <vt:variant>
        <vt:lpstr>Julat yang Dinamakan</vt:lpstr>
      </vt:variant>
      <vt:variant>
        <vt:i4>2</vt:i4>
      </vt:variant>
    </vt:vector>
  </HeadingPairs>
  <TitlesOfParts>
    <vt:vector size="3" baseType="lpstr">
      <vt:lpstr>Senarai Hadiah</vt:lpstr>
      <vt:lpstr>RecipientNames</vt:lpstr>
      <vt:lpstr>TotalBudget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Baramee Puntaratronnugoon</cp:lastModifiedBy>
  <dcterms:created xsi:type="dcterms:W3CDTF">2012-08-29T22:04:15Z</dcterms:created>
  <dcterms:modified xsi:type="dcterms:W3CDTF">2013-01-04T10:25:50Z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0x0101006E76D3764ACF0B46A48A8E9DA33C7C2B030006203B736C296A4C91F5C177923C8C75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