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25200" windowHeight="12570"/>
  </bookViews>
  <sheets>
    <sheet name="Penjejak Projek" sheetId="1" r:id="rId1"/>
    <sheet name="Persediaan" sheetId="2" r:id="rId2"/>
  </sheets>
  <definedNames>
    <definedName name="CategoryList">Kategori[Kategori]</definedName>
    <definedName name="_xlnm.Print_Titles" localSheetId="0">'Penjejak Projek'!$5:$5</definedName>
    <definedName name="EmployeeList">Pekerja[Pekerja]</definedName>
    <definedName name="FlagPercent">'Penjejak Projek'!$F$2</definedName>
  </definedNames>
  <calcPr calcId="152511"/>
</workbook>
</file>

<file path=xl/calcChain.xml><?xml version="1.0" encoding="utf-8"?>
<calcChain xmlns="http://schemas.openxmlformats.org/spreadsheetml/2006/main">
  <c r="H6" i="1" l="1"/>
  <c r="M6" i="1"/>
  <c r="H7" i="1"/>
  <c r="M7" i="1"/>
  <c r="H8" i="1"/>
  <c r="M8" i="1"/>
  <c r="H9" i="1"/>
  <c r="M9" i="1"/>
  <c r="H10" i="1"/>
  <c r="M10" i="1"/>
  <c r="H11" i="1"/>
  <c r="M11" i="1"/>
  <c r="H12" i="1"/>
  <c r="M12" i="1"/>
  <c r="H13" i="1"/>
  <c r="M13" i="1"/>
</calcChain>
</file>

<file path=xl/sharedStrings.xml><?xml version="1.0" encoding="utf-8"?>
<sst xmlns="http://schemas.openxmlformats.org/spreadsheetml/2006/main" count="55" uniqueCount="38">
  <si>
    <t>Setup</t>
  </si>
  <si>
    <t>BLANK</t>
  </si>
  <si>
    <t>Penjejak Projek</t>
  </si>
  <si>
    <t>Projek</t>
  </si>
  <si>
    <t>Persediaan</t>
  </si>
  <si>
    <t>Kategori</t>
  </si>
  <si>
    <t>Ditugaskan Kepada</t>
  </si>
  <si>
    <t>Mula Anggaran</t>
  </si>
  <si>
    <t xml:space="preserve">Peratus Di Atas/Di Bawah untuk Dibenderakan: </t>
  </si>
  <si>
    <t>Tamat Anggaran</t>
  </si>
  <si>
    <t>Kerja Anggaran</t>
  </si>
  <si>
    <t>dalam jam</t>
  </si>
  <si>
    <t>dalam hari</t>
  </si>
  <si>
    <t>Tempoh Anggaran</t>
  </si>
  <si>
    <t>Projek 1</t>
  </si>
  <si>
    <t>Projek 2</t>
  </si>
  <si>
    <t>Projek 3</t>
  </si>
  <si>
    <t>Projek 4</t>
  </si>
  <si>
    <t>Projek 5</t>
  </si>
  <si>
    <t>Projek 6</t>
  </si>
  <si>
    <t>Projek 7</t>
  </si>
  <si>
    <t>Projek 8</t>
  </si>
  <si>
    <t>Kategori 1</t>
  </si>
  <si>
    <t>Kategori 2</t>
  </si>
  <si>
    <t>Kategori 3</t>
  </si>
  <si>
    <t>Kategori 4</t>
  </si>
  <si>
    <t>Kategori 5</t>
  </si>
  <si>
    <t>Pekerja 1</t>
  </si>
  <si>
    <t>Pekerja 4</t>
  </si>
  <si>
    <t>Pekerja 2</t>
  </si>
  <si>
    <t>Pekerja 3</t>
  </si>
  <si>
    <t>Mula Sebenar</t>
  </si>
  <si>
    <t>Tamat Sebenar</t>
  </si>
  <si>
    <t>Kerja Sebenar</t>
  </si>
  <si>
    <t>Tempoh Sebenar</t>
  </si>
  <si>
    <t>Nota</t>
  </si>
  <si>
    <t>Kategori 6</t>
  </si>
  <si>
    <t>Pekerja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</si>
</sst>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3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8"/>
      <color theme="4"/>
      <name val="Century Gothic"/>
      <family val="2"/>
      <scheme val="minor"/>
    </font>
    <font>
      <sz val="10"/>
      <color theme="3"/>
      <name val="Times New Roman"/>
      <family val="1"/>
    </font>
    <font>
      <sz val="24"/>
      <color theme="3"/>
      <name val="Times New Roman"/>
      <family val="1"/>
    </font>
    <font>
      <b/>
      <sz val="10"/>
      <color theme="4"/>
      <name val="Times New Roman"/>
      <family val="1"/>
    </font>
    <font>
      <sz val="8"/>
      <color theme="4"/>
      <name val="Times New Roman"/>
      <family val="1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2" borderId="4" applyFill="0" applyProtection="0">
      <alignment horizontal="center" vertical="center"/>
    </xf>
    <xf numFmtId="0" fontId="1" fillId="3" borderId="3" applyNumberFormat="0" applyFont="0" applyBorder="0" applyProtection="0">
      <alignment horizontal="right" vertical="center" indent="2"/>
    </xf>
    <xf numFmtId="3" fontId="2" fillId="0" borderId="0" applyFont="0" applyFill="0" applyBorder="0" applyProtection="0">
      <alignment horizontal="right" vertical="center" indent="2"/>
    </xf>
    <xf numFmtId="0" fontId="2" fillId="0" borderId="0" applyNumberFormat="0" applyFont="0" applyFill="0" applyBorder="0" applyProtection="0">
      <alignment horizontal="left" vertical="center" indent="1"/>
    </xf>
    <xf numFmtId="0" fontId="4" fillId="5" borderId="0" applyNumberFormat="0" applyBorder="0" applyProtection="0">
      <alignment horizontal="left" vertical="center" indent="1"/>
    </xf>
    <xf numFmtId="0" fontId="2" fillId="4" borderId="6" applyNumberFormat="0" applyFont="0" applyAlignment="0" applyProtection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0" xfId="1" applyFont="1" applyAlignment="1">
      <alignment vertical="center"/>
    </xf>
    <xf numFmtId="0" fontId="6" fillId="0" borderId="0" xfId="0" applyFont="1" applyAlignment="1">
      <alignment horizontal="right" vertical="center"/>
    </xf>
    <xf numFmtId="9" fontId="8" fillId="0" borderId="4" xfId="2" applyFont="1" applyFill="1">
      <alignment horizontal="center" vertical="center"/>
    </xf>
    <xf numFmtId="0" fontId="6" fillId="0" borderId="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0" fillId="5" borderId="0" xfId="6" applyFont="1">
      <alignment horizontal="left" vertical="center" indent="1"/>
    </xf>
    <xf numFmtId="3" fontId="10" fillId="5" borderId="0" xfId="6" applyNumberFormat="1" applyFont="1">
      <alignment horizontal="left" vertical="center" indent="1"/>
    </xf>
    <xf numFmtId="0" fontId="10" fillId="5" borderId="0" xfId="6" applyNumberFormat="1" applyFont="1">
      <alignment horizontal="left" vertical="center" indent="1"/>
    </xf>
    <xf numFmtId="0" fontId="10" fillId="5" borderId="1" xfId="6" applyFont="1" applyBorder="1">
      <alignment horizontal="left" vertical="center" indent="1"/>
    </xf>
    <xf numFmtId="0" fontId="6" fillId="0" borderId="0" xfId="5" applyFont="1">
      <alignment horizontal="left" vertical="center" indent="1"/>
    </xf>
    <xf numFmtId="14" fontId="6" fillId="0" borderId="0" xfId="0" applyNumberFormat="1" applyFont="1" applyAlignment="1">
      <alignment horizontal="right" vertical="center" indent="1"/>
    </xf>
    <xf numFmtId="3" fontId="6" fillId="0" borderId="0" xfId="4" applyFont="1">
      <alignment horizontal="right" vertical="center" indent="2"/>
    </xf>
    <xf numFmtId="0" fontId="6" fillId="3" borderId="0" xfId="3" applyFont="1" applyBorder="1">
      <alignment horizontal="right" vertical="center" indent="2"/>
    </xf>
    <xf numFmtId="3" fontId="6" fillId="3" borderId="0" xfId="3" applyNumberFormat="1" applyFont="1" applyBorder="1">
      <alignment horizontal="right" vertical="center" indent="2"/>
    </xf>
    <xf numFmtId="0" fontId="7" fillId="0" borderId="0" xfId="1" applyFo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1" applyFont="1" applyAlignment="1">
      <alignment vertical="center"/>
    </xf>
  </cellXfs>
  <cellStyles count="8">
    <cellStyle name="Input" xfId="2" builtinId="20" customBuiltin="1"/>
    <cellStyle name="Integers" xfId="4"/>
    <cellStyle name="Normal" xfId="0" builtinId="0" customBuiltin="1"/>
    <cellStyle name="Nota" xfId="7" builtinId="10" customBuiltin="1"/>
    <cellStyle name="Output" xfId="3" builtinId="21" customBuiltin="1"/>
    <cellStyle name="Tajuk 1" xfId="1" builtinId="16" customBuiltin="1"/>
    <cellStyle name="Tajuk 2" xfId="6" builtinId="17" customBuiltin="1"/>
    <cellStyle name="Text" xfId="5"/>
  </cellStyles>
  <dxfs count="24">
    <dxf>
      <font>
        <strike val="0"/>
        <outline val="0"/>
        <shadow val="0"/>
        <u val="none"/>
        <vertAlign val="baseline"/>
        <color theme="3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imes New Roman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imes New Roman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mm/dd/yyyy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mm/d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mm/dd/yyyy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5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Times New Roman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/>
        <i val="0"/>
        <color theme="4"/>
      </font>
    </dxf>
    <dxf>
      <font>
        <b val="0"/>
        <i val="0"/>
        <color theme="0"/>
      </font>
      <fill>
        <patternFill>
          <bgColor theme="4"/>
        </patternFill>
      </fill>
      <border>
        <bottom style="thin">
          <color theme="4"/>
        </bottom>
      </border>
    </dxf>
    <dxf>
      <border>
        <bottom style="thin">
          <color theme="4"/>
        </bottom>
        <horizontal style="thin">
          <color theme="3" tint="0.59996337778862885"/>
        </horizontal>
      </border>
    </dxf>
  </dxfs>
  <tableStyles count="1" defaultTableStyle="Custom Table Style" defaultPivotStyle="PivotStyleMedium2">
    <tableStyle name="Custom Table Style" pivot="0" count="2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ersediaa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njejak Projek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180975</xdr:rowOff>
    </xdr:from>
    <xdr:to>
      <xdr:col>9</xdr:col>
      <xdr:colOff>2667</xdr:colOff>
      <xdr:row>5</xdr:row>
      <xdr:rowOff>32385</xdr:rowOff>
    </xdr:to>
    <xdr:sp macro="" textlink="">
      <xdr:nvSpPr>
        <xdr:cNvPr id="2" name="Halaman Depan Penapis" descr="Ini digunakan untuk meliputi secara visual kawalan penapis bagi lajur jadual kosong." title="Bentuk Kosong"/>
        <xdr:cNvSpPr/>
      </xdr:nvSpPr>
      <xdr:spPr>
        <a:xfrm>
          <a:off x="9686925" y="1209675"/>
          <a:ext cx="183642" cy="3657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866775</xdr:colOff>
      <xdr:row>3</xdr:row>
      <xdr:rowOff>40005</xdr:rowOff>
    </xdr:to>
    <xdr:sp macro="" textlink="">
      <xdr:nvSpPr>
        <xdr:cNvPr id="3" name="Butang Persediaan" descr="Klik untuk melihat helaian Persediaan." title="Butang Navigasi - Persediaan">
          <a:hlinkClick xmlns:r="http://schemas.openxmlformats.org/officeDocument/2006/relationships" r:id="rId1" tooltip="Klik untuk melihat Persediaan"/>
        </xdr:cNvPr>
        <xdr:cNvSpPr txBox="1"/>
      </xdr:nvSpPr>
      <xdr:spPr>
        <a:xfrm>
          <a:off x="161925" y="885825"/>
          <a:ext cx="866775" cy="18288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Persediaan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114299</xdr:rowOff>
    </xdr:from>
    <xdr:to>
      <xdr:col>1</xdr:col>
      <xdr:colOff>866775</xdr:colOff>
      <xdr:row>2</xdr:row>
      <xdr:rowOff>40004</xdr:rowOff>
    </xdr:to>
    <xdr:sp macro="" textlink="">
      <xdr:nvSpPr>
        <xdr:cNvPr id="3" name="Butang Projek" descr="Klik untuk melihat helaian Projek." title="Butang Navigasi - Projek">
          <a:hlinkClick xmlns:r="http://schemas.openxmlformats.org/officeDocument/2006/relationships" r:id="rId1" tooltip="Klik untuk melihat Projek"/>
        </xdr:cNvPr>
        <xdr:cNvSpPr txBox="1"/>
      </xdr:nvSpPr>
      <xdr:spPr>
        <a:xfrm>
          <a:off x="180975" y="885824"/>
          <a:ext cx="866775" cy="18288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Projek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jeck" displayName="Projeck" ref="B5:N13" totalsRowShown="0" headerRowDxfId="20" dataDxfId="19">
  <autoFilter ref="B5:N13"/>
  <tableColumns count="13">
    <tableColumn id="1" name="Projek" dataDxfId="18" dataCellStyle="Text"/>
    <tableColumn id="7" name="Kategori" dataDxfId="17" dataCellStyle="Text"/>
    <tableColumn id="8" name="Ditugaskan Kepada" dataDxfId="16" dataCellStyle="Text"/>
    <tableColumn id="4" name="Mula Anggaran" dataDxfId="15"/>
    <tableColumn id="5" name="Tamat Anggaran" dataDxfId="14"/>
    <tableColumn id="18" name="Kerja Anggaran" dataDxfId="13" dataCellStyle="Integers"/>
    <tableColumn id="12" name="Tempoh Anggaran" dataDxfId="12" dataCellStyle="Output">
      <calculatedColumnFormula>DAYS360(Projeck[[#This Row],[Mula Anggaran]],Projeck[[#This Row],[Tamat Anggaran]],FALSE)</calculatedColumnFormula>
    </tableColumn>
    <tableColumn id="13" name="BLANK" dataDxfId="11"/>
    <tableColumn id="14" name="Mula Sebenar" dataDxfId="10"/>
    <tableColumn id="15" name="Tamat Sebenar" dataDxfId="9"/>
    <tableColumn id="19" name="Kerja Sebenar" dataDxfId="8" dataCellStyle="Integers"/>
    <tableColumn id="16" name="Tempoh Sebenar" dataDxfId="7" dataCellStyle="Output">
      <calculatedColumnFormula>DAYS360(Projeck[[#This Row],[Mula Sebenar]],Projeck[[#This Row],[Tamat Sebenar]],FALSE)</calculatedColumnFormula>
    </tableColumn>
    <tableColumn id="6" name="Nota" dataDxfId="6" dataCellStyle="Text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Senarai Projek" altTextSummary="Senarai butiran projek seperti Projek, Kategori, Ditugaskan Kepada, Mula Anggaran, Tamat Anggaran, Kerja Anggaran, Tempoh Anggaran, KOSONG, Mula Sebenar, Tamat Sebenar, Kerja Sebenar, Tempoh Sebenar dan Nota."/>
    </ext>
  </extLst>
</table>
</file>

<file path=xl/tables/table2.xml><?xml version="1.0" encoding="utf-8"?>
<table xmlns="http://schemas.openxmlformats.org/spreadsheetml/2006/main" id="2" name="Pekerja" displayName="Pekerja" ref="D4:D8" totalsRowShown="0" headerRowDxfId="5" dataDxfId="4">
  <tableColumns count="1">
    <tableColumn id="1" name="Pekerja" dataDxfId="3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ekerja" altTextSummary="Senarai nama pekerja yang digunakan dalam juntai bawah Pekerja pada helaian Penjejak Projek."/>
    </ext>
  </extLst>
</table>
</file>

<file path=xl/tables/table3.xml><?xml version="1.0" encoding="utf-8"?>
<table xmlns="http://schemas.openxmlformats.org/spreadsheetml/2006/main" id="3" name="Kategori" displayName="Kategori" ref="B4:B10" totalsRowShown="0" headerRowDxfId="2" dataDxfId="1">
  <tableColumns count="1">
    <tableColumn id="1" name="Kategori" dataDxfId="0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Kategori" altTextSummary="Senarai kategori yang digunakan dalam juntai bawah kategori pada helaian Penjejak Projek.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13"/>
  <sheetViews>
    <sheetView showGridLines="0" tabSelected="1" workbookViewId="0"/>
  </sheetViews>
  <sheetFormatPr defaultRowHeight="20.25" customHeight="1" x14ac:dyDescent="0.25"/>
  <cols>
    <col min="1" max="1" width="2.42578125" style="1" customWidth="1"/>
    <col min="2" max="2" width="27.7109375" style="1" customWidth="1"/>
    <col min="3" max="3" width="25.7109375" style="1" customWidth="1"/>
    <col min="4" max="4" width="24" style="1" customWidth="1"/>
    <col min="5" max="5" width="17.140625" style="1" customWidth="1"/>
    <col min="6" max="6" width="18" style="1" customWidth="1"/>
    <col min="7" max="7" width="15" style="1" customWidth="1"/>
    <col min="8" max="8" width="19.7109375" style="1" customWidth="1"/>
    <col min="9" max="9" width="1.7109375" style="6" customWidth="1"/>
    <col min="10" max="10" width="15.85546875" style="1" customWidth="1"/>
    <col min="11" max="11" width="16.85546875" style="1" customWidth="1"/>
    <col min="12" max="12" width="15.42578125" style="1" customWidth="1"/>
    <col min="13" max="13" width="17.85546875" style="1" customWidth="1"/>
    <col min="14" max="14" width="19.5703125" style="1" customWidth="1"/>
    <col min="15" max="15" width="2.42578125" style="1" customWidth="1"/>
    <col min="16" max="16384" width="9.140625" style="1"/>
  </cols>
  <sheetData>
    <row r="1" spans="1:14" ht="45" customHeight="1" x14ac:dyDescent="0.25">
      <c r="B1" s="19" t="s">
        <v>2</v>
      </c>
      <c r="C1" s="19"/>
      <c r="I1" s="2"/>
    </row>
    <row r="2" spans="1:14" ht="15.75" customHeight="1" x14ac:dyDescent="0.25">
      <c r="A2" s="3"/>
      <c r="B2" s="19"/>
      <c r="C2" s="19"/>
      <c r="D2" s="1" t="s">
        <v>8</v>
      </c>
      <c r="E2" s="4"/>
      <c r="F2" s="5">
        <v>0.25</v>
      </c>
    </row>
    <row r="4" spans="1:14" ht="20.25" customHeight="1" x14ac:dyDescent="0.25">
      <c r="G4" s="7" t="s">
        <v>11</v>
      </c>
      <c r="H4" s="7" t="s">
        <v>12</v>
      </c>
    </row>
    <row r="5" spans="1:14" ht="20.25" customHeight="1" x14ac:dyDescent="0.25">
      <c r="B5" s="8" t="s">
        <v>3</v>
      </c>
      <c r="C5" s="8" t="s">
        <v>5</v>
      </c>
      <c r="D5" s="8" t="s">
        <v>6</v>
      </c>
      <c r="E5" s="8" t="s">
        <v>7</v>
      </c>
      <c r="F5" s="8" t="s">
        <v>9</v>
      </c>
      <c r="G5" s="9" t="s">
        <v>10</v>
      </c>
      <c r="H5" s="10" t="s">
        <v>13</v>
      </c>
      <c r="I5" s="11" t="s">
        <v>1</v>
      </c>
      <c r="J5" s="8" t="s">
        <v>31</v>
      </c>
      <c r="K5" s="8" t="s">
        <v>32</v>
      </c>
      <c r="L5" s="9" t="s">
        <v>33</v>
      </c>
      <c r="M5" s="9" t="s">
        <v>34</v>
      </c>
      <c r="N5" s="8" t="s">
        <v>35</v>
      </c>
    </row>
    <row r="6" spans="1:14" ht="20.25" customHeight="1" x14ac:dyDescent="0.25">
      <c r="B6" s="12" t="s">
        <v>14</v>
      </c>
      <c r="C6" s="12" t="s">
        <v>22</v>
      </c>
      <c r="D6" s="12" t="s">
        <v>27</v>
      </c>
      <c r="E6" s="13">
        <v>41278</v>
      </c>
      <c r="F6" s="13">
        <v>41337</v>
      </c>
      <c r="G6" s="14">
        <v>210</v>
      </c>
      <c r="H6" s="15">
        <f>DAYS360(Projeck[[#This Row],[Mula Anggaran]],Projeck[[#This Row],[Tamat Anggaran]],FALSE)</f>
        <v>60</v>
      </c>
      <c r="J6" s="13">
        <v>41278</v>
      </c>
      <c r="K6" s="13">
        <v>41342</v>
      </c>
      <c r="L6" s="14">
        <v>300</v>
      </c>
      <c r="M6" s="16">
        <f>DAYS360(Projeck[[#This Row],[Mula Sebenar]],Projeck[[#This Row],[Tamat Sebenar]],FALSE)</f>
        <v>65</v>
      </c>
      <c r="N6" s="12"/>
    </row>
    <row r="7" spans="1:14" ht="20.25" customHeight="1" x14ac:dyDescent="0.25">
      <c r="B7" s="12" t="s">
        <v>15</v>
      </c>
      <c r="C7" s="12" t="s">
        <v>23</v>
      </c>
      <c r="D7" s="12" t="s">
        <v>28</v>
      </c>
      <c r="E7" s="13">
        <v>41294</v>
      </c>
      <c r="F7" s="13">
        <v>41326</v>
      </c>
      <c r="G7" s="14">
        <v>400</v>
      </c>
      <c r="H7" s="15">
        <f>DAYS360(Projeck[[#This Row],[Mula Anggaran]],Projeck[[#This Row],[Tamat Anggaran]],FALSE)</f>
        <v>31</v>
      </c>
      <c r="J7" s="13">
        <v>41299</v>
      </c>
      <c r="K7" s="13">
        <v>41333</v>
      </c>
      <c r="L7" s="14">
        <v>390</v>
      </c>
      <c r="M7" s="16">
        <f>DAYS360(Projeck[[#This Row],[Mula Sebenar]],Projeck[[#This Row],[Tamat Sebenar]],FALSE)</f>
        <v>33</v>
      </c>
      <c r="N7" s="12"/>
    </row>
    <row r="8" spans="1:14" ht="20.25" customHeight="1" x14ac:dyDescent="0.25">
      <c r="B8" s="12" t="s">
        <v>16</v>
      </c>
      <c r="C8" s="12" t="s">
        <v>22</v>
      </c>
      <c r="D8" s="12" t="s">
        <v>29</v>
      </c>
      <c r="E8" s="13">
        <v>41311</v>
      </c>
      <c r="F8" s="13">
        <v>41380</v>
      </c>
      <c r="G8" s="14">
        <v>500</v>
      </c>
      <c r="H8" s="15">
        <f>DAYS360(Projeck[[#This Row],[Mula Anggaran]],Projeck[[#This Row],[Tamat Anggaran]],FALSE)</f>
        <v>70</v>
      </c>
      <c r="J8" s="13">
        <v>41315</v>
      </c>
      <c r="K8" s="13">
        <v>41387</v>
      </c>
      <c r="L8" s="14">
        <v>500</v>
      </c>
      <c r="M8" s="16">
        <f>DAYS360(Projeck[[#This Row],[Mula Sebenar]],Projeck[[#This Row],[Tamat Sebenar]],FALSE)</f>
        <v>73</v>
      </c>
      <c r="N8" s="12"/>
    </row>
    <row r="9" spans="1:14" ht="20.25" customHeight="1" x14ac:dyDescent="0.25">
      <c r="B9" s="12" t="s">
        <v>17</v>
      </c>
      <c r="C9" s="12" t="s">
        <v>23</v>
      </c>
      <c r="D9" s="12" t="s">
        <v>30</v>
      </c>
      <c r="E9" s="13">
        <v>41341</v>
      </c>
      <c r="F9" s="13">
        <v>41351</v>
      </c>
      <c r="G9" s="14">
        <v>250</v>
      </c>
      <c r="H9" s="15">
        <f>DAYS360(Projeck[[#This Row],[Mula Anggaran]],Projeck[[#This Row],[Tamat Anggaran]],FALSE)</f>
        <v>10</v>
      </c>
      <c r="J9" s="13">
        <v>41342</v>
      </c>
      <c r="K9" s="13">
        <v>41361</v>
      </c>
      <c r="L9" s="14">
        <v>276</v>
      </c>
      <c r="M9" s="16">
        <f>DAYS360(Projeck[[#This Row],[Mula Sebenar]],Projeck[[#This Row],[Tamat Sebenar]],FALSE)</f>
        <v>19</v>
      </c>
      <c r="N9" s="12"/>
    </row>
    <row r="10" spans="1:14" ht="20.25" customHeight="1" x14ac:dyDescent="0.25">
      <c r="B10" s="12" t="s">
        <v>18</v>
      </c>
      <c r="C10" s="12" t="s">
        <v>24</v>
      </c>
      <c r="D10" s="12" t="s">
        <v>29</v>
      </c>
      <c r="E10" s="13">
        <v>41352</v>
      </c>
      <c r="F10" s="13">
        <v>41393</v>
      </c>
      <c r="G10" s="14">
        <v>300</v>
      </c>
      <c r="H10" s="15">
        <f>DAYS360(Projeck[[#This Row],[Mula Anggaran]],Projeck[[#This Row],[Tamat Anggaran]],FALSE)</f>
        <v>40</v>
      </c>
      <c r="J10" s="13">
        <v>41352</v>
      </c>
      <c r="K10" s="13">
        <v>41399</v>
      </c>
      <c r="L10" s="14">
        <v>310</v>
      </c>
      <c r="M10" s="16">
        <f>DAYS360(Projeck[[#This Row],[Mula Sebenar]],Projeck[[#This Row],[Tamat Sebenar]],FALSE)</f>
        <v>46</v>
      </c>
      <c r="N10" s="12"/>
    </row>
    <row r="11" spans="1:14" ht="20.25" customHeight="1" x14ac:dyDescent="0.25">
      <c r="B11" s="12" t="s">
        <v>19</v>
      </c>
      <c r="C11" s="12" t="s">
        <v>25</v>
      </c>
      <c r="D11" s="12" t="s">
        <v>28</v>
      </c>
      <c r="E11" s="13">
        <v>41374</v>
      </c>
      <c r="F11" s="13">
        <v>41384</v>
      </c>
      <c r="G11" s="14">
        <v>500</v>
      </c>
      <c r="H11" s="15">
        <f>DAYS360(Projeck[[#This Row],[Mula Anggaran]],Projeck[[#This Row],[Tamat Anggaran]],FALSE)</f>
        <v>10</v>
      </c>
      <c r="J11" s="13">
        <v>41376</v>
      </c>
      <c r="K11" s="13">
        <v>41391</v>
      </c>
      <c r="L11" s="14">
        <v>510</v>
      </c>
      <c r="M11" s="16">
        <f>DAYS360(Projeck[[#This Row],[Mula Sebenar]],Projeck[[#This Row],[Tamat Sebenar]],FALSE)</f>
        <v>15</v>
      </c>
      <c r="N11" s="12"/>
    </row>
    <row r="12" spans="1:14" ht="20.25" customHeight="1" x14ac:dyDescent="0.25">
      <c r="B12" s="12" t="s">
        <v>20</v>
      </c>
      <c r="C12" s="12" t="s">
        <v>26</v>
      </c>
      <c r="D12" s="12" t="s">
        <v>27</v>
      </c>
      <c r="E12" s="13">
        <v>41382</v>
      </c>
      <c r="F12" s="13">
        <v>41406</v>
      </c>
      <c r="G12" s="14">
        <v>750</v>
      </c>
      <c r="H12" s="15">
        <f>DAYS360(Projeck[[#This Row],[Mula Anggaran]],Projeck[[#This Row],[Tamat Anggaran]],FALSE)</f>
        <v>24</v>
      </c>
      <c r="J12" s="13">
        <v>41381</v>
      </c>
      <c r="K12" s="13">
        <v>41410</v>
      </c>
      <c r="L12" s="14">
        <v>790</v>
      </c>
      <c r="M12" s="16">
        <f>DAYS360(Projeck[[#This Row],[Mula Sebenar]],Projeck[[#This Row],[Tamat Sebenar]],FALSE)</f>
        <v>29</v>
      </c>
      <c r="N12" s="12"/>
    </row>
    <row r="13" spans="1:14" ht="20.25" customHeight="1" x14ac:dyDescent="0.25">
      <c r="B13" s="12" t="s">
        <v>21</v>
      </c>
      <c r="C13" s="12" t="s">
        <v>23</v>
      </c>
      <c r="D13" s="12" t="s">
        <v>27</v>
      </c>
      <c r="E13" s="13">
        <v>41406</v>
      </c>
      <c r="F13" s="13">
        <v>41447</v>
      </c>
      <c r="G13" s="14">
        <v>450</v>
      </c>
      <c r="H13" s="15">
        <f>DAYS360(Projeck[[#This Row],[Mula Anggaran]],Projeck[[#This Row],[Tamat Anggaran]],FALSE)</f>
        <v>40</v>
      </c>
      <c r="J13" s="13">
        <v>41409</v>
      </c>
      <c r="K13" s="13">
        <v>41449</v>
      </c>
      <c r="L13" s="14">
        <v>430</v>
      </c>
      <c r="M13" s="16">
        <f>DAYS360(Projeck[[#This Row],[Mula Sebenar]],Projeck[[#This Row],[Tamat Sebenar]],FALSE)</f>
        <v>39</v>
      </c>
      <c r="N13" s="12"/>
    </row>
  </sheetData>
  <mergeCells count="1">
    <mergeCell ref="B1:C2"/>
  </mergeCells>
  <conditionalFormatting sqref="L6:M13">
    <cfRule type="expression" dxfId="21" priority="1">
      <formula>(ABS((L6-G6))/G6)&gt;FlagPercent</formula>
    </cfRule>
  </conditionalFormatting>
  <dataValidations count="2">
    <dataValidation type="list" errorStyle="warning" allowBlank="1" showInputMessage="1" sqref="C6:C13">
      <formula1>CategoryList</formula1>
    </dataValidation>
    <dataValidation type="list" allowBlank="1" showInputMessage="1" sqref="D6:D13">
      <formula1>EmployeeList</formula1>
    </dataValidation>
  </dataValidations>
  <printOptions horizontalCentered="1"/>
  <pageMargins left="0.25" right="0.25" top="0.5" bottom="0.5" header="0.3" footer="0.3"/>
  <pageSetup scale="5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1:D10"/>
  <sheetViews>
    <sheetView showGridLines="0" workbookViewId="0"/>
  </sheetViews>
  <sheetFormatPr defaultRowHeight="20.25" customHeight="1" x14ac:dyDescent="0.25"/>
  <cols>
    <col min="1" max="1" width="2.7109375" style="1" customWidth="1"/>
    <col min="2" max="2" width="33.42578125" style="1" customWidth="1"/>
    <col min="3" max="3" width="2.85546875" style="1" customWidth="1"/>
    <col min="4" max="4" width="33.42578125" style="1" customWidth="1"/>
    <col min="5" max="16384" width="9.140625" style="1"/>
  </cols>
  <sheetData>
    <row r="1" spans="1:4" ht="60.75" customHeight="1" x14ac:dyDescent="0.25">
      <c r="A1" s="17" t="s">
        <v>0</v>
      </c>
      <c r="B1" s="17" t="s">
        <v>4</v>
      </c>
    </row>
    <row r="4" spans="1:4" ht="20.25" customHeight="1" x14ac:dyDescent="0.25">
      <c r="B4" s="18" t="s">
        <v>5</v>
      </c>
      <c r="D4" s="18" t="s">
        <v>37</v>
      </c>
    </row>
    <row r="5" spans="1:4" ht="20.25" customHeight="1" x14ac:dyDescent="0.25">
      <c r="B5" s="18" t="s">
        <v>22</v>
      </c>
      <c r="D5" s="18" t="s">
        <v>27</v>
      </c>
    </row>
    <row r="6" spans="1:4" ht="20.25" customHeight="1" x14ac:dyDescent="0.25">
      <c r="B6" s="18" t="s">
        <v>23</v>
      </c>
      <c r="D6" s="18" t="s">
        <v>29</v>
      </c>
    </row>
    <row r="7" spans="1:4" ht="20.25" customHeight="1" x14ac:dyDescent="0.25">
      <c r="B7" s="18" t="s">
        <v>24</v>
      </c>
      <c r="D7" s="18" t="s">
        <v>30</v>
      </c>
    </row>
    <row r="8" spans="1:4" ht="20.25" customHeight="1" x14ac:dyDescent="0.25">
      <c r="B8" s="18" t="s">
        <v>25</v>
      </c>
      <c r="D8" s="18" t="s">
        <v>28</v>
      </c>
    </row>
    <row r="9" spans="1:4" ht="20.25" customHeight="1" x14ac:dyDescent="0.25">
      <c r="B9" s="18" t="s">
        <v>26</v>
      </c>
    </row>
    <row r="10" spans="1:4" ht="20.25" customHeight="1" x14ac:dyDescent="0.25">
      <c r="B10" s="18" t="s">
        <v>36</v>
      </c>
    </row>
  </sheetData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845885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 xsi:nil="true"/>
    <Markets xmlns="d4a57d9a-e859-4329-a6f4-6b4a3dc0a1bd"/>
    <OriginAsset xmlns="d4a57d9a-e859-4329-a6f4-6b4a3dc0a1bd" xsi:nil="true"/>
    <AssetStart xmlns="d4a57d9a-e859-4329-a6f4-6b4a3dc0a1bd">2012-06-28T22:28:28+00:00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70726</Value>
    </PublishStatusLookup>
    <APAuthor xmlns="d4a57d9a-e859-4329-a6f4-6b4a3dc0a1bd">
      <UserInfo>
        <DisplayName/>
        <AccountId>2566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 xsi:nil="true"/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false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TP102929979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8E20B-2F6C-4CD6-B3F1-C988614BF82A}"/>
</file>

<file path=customXml/itemProps2.xml><?xml version="1.0" encoding="utf-8"?>
<ds:datastoreItem xmlns:ds="http://schemas.openxmlformats.org/officeDocument/2006/customXml" ds:itemID="{E869CD51-0127-46E7-B656-6ECFF756D692}"/>
</file>

<file path=customXml/itemProps3.xml><?xml version="1.0" encoding="utf-8"?>
<ds:datastoreItem xmlns:ds="http://schemas.openxmlformats.org/officeDocument/2006/customXml" ds:itemID="{0595481E-32CD-4553-AF86-ED58531B5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2</vt:i4>
      </vt:variant>
      <vt:variant>
        <vt:lpstr>Julat yang Dinamakan</vt:lpstr>
      </vt:variant>
      <vt:variant>
        <vt:i4>4</vt:i4>
      </vt:variant>
    </vt:vector>
  </HeadingPairs>
  <TitlesOfParts>
    <vt:vector size="6" baseType="lpstr">
      <vt:lpstr>Penjejak Projek</vt:lpstr>
      <vt:lpstr>Persediaan</vt:lpstr>
      <vt:lpstr>CategoryList</vt:lpstr>
      <vt:lpstr>'Penjejak Projek'!Cetak_Tajuk</vt:lpstr>
      <vt:lpstr>EmployeeList</vt:lpstr>
      <vt:lpstr>FlagPercent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2011-09-16T18:31:37Z</dcterms:created>
  <dcterms:modified xsi:type="dcterms:W3CDTF">2012-10-08T08:37:31Z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