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435"/>
  </bookViews>
  <sheets>
    <sheet name="Jadual Tugas Mingguan" sheetId="1" r:id="rId1"/>
    <sheet name="Senarai Tugas" sheetId="2" r:id="rId2"/>
  </sheets>
  <definedNames>
    <definedName name="ShowName">'Jadual Tugas Mingguan'!#REF!</definedName>
    <definedName name="StartDate">'Jadual Tugas Mingguan'!$M$4</definedName>
    <definedName name="_xlnm.Print_Area" localSheetId="0">'Jadual Tugas Mingguan'!$B$2:$M$13</definedName>
    <definedName name="WeekOf">'Jadual Tugas Mingguan'!#REF!</definedName>
    <definedName name="WhoField">TaskList[Kelas]</definedName>
    <definedName name="WhoLookup">OFFSET(#REF!,,,COUNT(#REF!),1)</definedName>
  </definedNames>
  <calcPr calcId="152511"/>
</workbook>
</file>

<file path=xl/calcChain.xml><?xml version="1.0" encoding="utf-8"?>
<calcChain xmlns="http://schemas.openxmlformats.org/spreadsheetml/2006/main">
  <c r="E9" i="2" l="1"/>
  <c r="E7" i="1"/>
  <c r="E12" i="2"/>
  <c r="E13" i="2"/>
  <c r="E7" i="2"/>
  <c r="E10" i="2"/>
  <c r="E8" i="2"/>
  <c r="E11" i="2"/>
  <c r="H13" i="1" s="1"/>
  <c r="E14" i="2"/>
  <c r="E6" i="2"/>
  <c r="E6" i="1"/>
  <c r="H7" i="1"/>
  <c r="H8" i="1" s="1"/>
  <c r="E8" i="1" l="1"/>
  <c r="E9" i="1"/>
  <c r="H6" i="1"/>
  <c r="I7" i="1"/>
  <c r="I8" i="1" s="1"/>
  <c r="E11" i="1"/>
  <c r="E10" i="1"/>
  <c r="E12" i="1"/>
  <c r="I13" i="1"/>
  <c r="E13" i="1"/>
  <c r="H9" i="1"/>
  <c r="I11" i="1"/>
  <c r="H12" i="1"/>
  <c r="J7" i="1"/>
  <c r="H11" i="1"/>
  <c r="I9" i="1"/>
  <c r="I6" i="1"/>
  <c r="H10" i="1"/>
  <c r="I12" i="1"/>
  <c r="I10" i="1" l="1"/>
  <c r="J11" i="1"/>
  <c r="J13" i="1"/>
  <c r="J12" i="1"/>
  <c r="K7" i="1"/>
  <c r="J6" i="1"/>
  <c r="J8" i="1"/>
  <c r="J10" i="1"/>
  <c r="J9" i="1"/>
  <c r="K9" i="1" l="1"/>
  <c r="K10" i="1"/>
  <c r="K12" i="1"/>
  <c r="K8" i="1"/>
  <c r="L7" i="1"/>
  <c r="K13" i="1"/>
  <c r="K11" i="1"/>
  <c r="K6" i="1"/>
  <c r="L9" i="1" l="1"/>
  <c r="L8" i="1"/>
  <c r="L13" i="1"/>
  <c r="M7" i="1"/>
  <c r="L6" i="1"/>
  <c r="L11" i="1"/>
  <c r="L10" i="1"/>
  <c r="L12" i="1"/>
  <c r="M8" i="1" l="1"/>
  <c r="M10" i="1"/>
  <c r="M6" i="1"/>
  <c r="M12" i="1"/>
  <c r="M11" i="1"/>
  <c r="M13" i="1"/>
  <c r="M9" i="1"/>
</calcChain>
</file>

<file path=xl/comments1.xml><?xml version="1.0" encoding="utf-8"?>
<comments xmlns="http://schemas.openxmlformats.org/spreadsheetml/2006/main">
  <authors>
    <author>Forfatter</author>
  </authors>
  <commentList>
    <comment ref="M4" authorId="0" shapeId="0">
      <text>
        <r>
          <rPr>
            <b/>
            <sz val="9"/>
            <color indexed="81"/>
            <rFont val="Tahoma"/>
            <family val="2"/>
          </rPr>
          <t>Petua Jadual Mingguan:</t>
        </r>
        <r>
          <rPr>
            <sz val="9"/>
            <color indexed="81"/>
            <rFont val="Tahoma"/>
            <family val="2"/>
          </rPr>
          <t xml:space="preserve"> Helaian ini menyediakan jadual sekilas pandang untuk membantu anda merancang minggu anda. Masukkan Tarikh Mula jadual anda kemudian masukkan tugas anda bagi setiap keLas pada helaian Senarai Tugas untuk mengemas kini kalendar tugas anda secara automatik.</t>
        </r>
      </text>
    </comment>
  </commentList>
</comments>
</file>

<file path=xl/comments2.xml><?xml version="1.0" encoding="utf-8"?>
<comments xmlns="http://schemas.openxmlformats.org/spreadsheetml/2006/main">
  <authors>
    <author>Forfatter</author>
  </authors>
  <commentList>
    <comment ref="C5" authorId="0" shapeId="0">
      <text>
        <r>
          <rPr>
            <b/>
            <sz val="9"/>
            <color indexed="81"/>
            <rFont val="Tahoma"/>
            <family val="2"/>
          </rPr>
          <t xml:space="preserve">Petua Jadual Tugas Mingguan: </t>
        </r>
        <r>
          <rPr>
            <sz val="9"/>
            <color indexed="81"/>
            <rFont val="Tahoma"/>
            <family val="2"/>
          </rPr>
          <t>Untuk memaparkan Tugasan/Kerja pada Jadual Kelas Mingguan, Kelas mestilah sepadan dengan nama kelas dalam lajur B pada helaian Jadual Tugas Mingguan.</t>
        </r>
      </text>
    </comment>
  </commentList>
</comments>
</file>

<file path=xl/sharedStrings.xml><?xml version="1.0" encoding="utf-8"?>
<sst xmlns="http://schemas.openxmlformats.org/spreadsheetml/2006/main" count="35" uniqueCount="26">
  <si>
    <t>JADUAL TUGAS</t>
  </si>
  <si>
    <t>Senarai Tugas</t>
  </si>
  <si>
    <t>Tarikh</t>
  </si>
  <si>
    <t>Kelas</t>
  </si>
  <si>
    <t>Tugasan/Kerja</t>
  </si>
  <si>
    <t>SEJ 101</t>
  </si>
  <si>
    <t>Halaman 90 &amp; ulang kaji bab 5 untuk ujian pada Jumaat</t>
  </si>
  <si>
    <t>MAT 101</t>
  </si>
  <si>
    <t>Lembaran kerja 56 (ganjil sahaja) dan ulang kaji untuk ujian pada Khamis</t>
  </si>
  <si>
    <t>SEN 101</t>
  </si>
  <si>
    <t>Persediaan untuk Makmal</t>
  </si>
  <si>
    <t>Bab 5 - 8 ujian</t>
  </si>
  <si>
    <t>SAS 101</t>
  </si>
  <si>
    <t>Halaman 78 - 88 &amp; merangka bab 4</t>
  </si>
  <si>
    <t>Ulang kaji untuk ujian</t>
  </si>
  <si>
    <t>LAIN</t>
  </si>
  <si>
    <t>Kemaskan bilik untuk pemeriksaan</t>
  </si>
  <si>
    <t>Pesan piza untuk kumpulan ulang kaji</t>
  </si>
  <si>
    <t>ING 101</t>
  </si>
  <si>
    <t>Merangka Esei</t>
  </si>
  <si>
    <t xml:space="preserve"> Tarikh Mula Jadual:</t>
  </si>
  <si>
    <t>Ke Senarai Tugas &gt;</t>
  </si>
  <si>
    <t>MINGGUAN</t>
  </si>
  <si>
    <t xml:space="preserve">&lt; Ke Jadual Tugas Mingguan </t>
  </si>
  <si>
    <t>MUSIM BUNGA 2014</t>
  </si>
  <si>
    <t>Data Padanan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</si>
</sst>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aaaa"/>
  </numFmts>
  <fonts count="18" x14ac:knownFonts="1">
    <font>
      <sz val="9"/>
      <color theme="3"/>
      <name val="Calibri"/>
      <family val="2"/>
      <scheme val="minor"/>
    </font>
    <font>
      <sz val="10"/>
      <color theme="1"/>
      <name val="Calibri"/>
      <family val="2"/>
      <scheme val="minor"/>
    </font>
    <font>
      <sz val="8"/>
      <color theme="1"/>
      <name val="Calibri"/>
      <family val="2"/>
      <scheme val="minor"/>
    </font>
    <font>
      <sz val="8"/>
      <color theme="0"/>
      <name val="Calibri"/>
      <family val="2"/>
      <scheme val="minor"/>
    </font>
    <font>
      <b/>
      <sz val="8"/>
      <color theme="3" tint="9.9917600024414813E-2"/>
      <name val="Calibri"/>
      <family val="1"/>
      <scheme val="minor"/>
    </font>
    <font>
      <b/>
      <sz val="10"/>
      <color theme="3" tint="9.9978637043366805E-2"/>
      <name val="Calibri"/>
      <family val="1"/>
      <scheme val="minor"/>
    </font>
    <font>
      <b/>
      <sz val="11"/>
      <color theme="0"/>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0"/>
      <color theme="1"/>
      <name val="Calibri"/>
      <family val="2"/>
      <scheme val="minor"/>
    </font>
    <font>
      <b/>
      <sz val="10"/>
      <color theme="4"/>
      <name val="Calibri"/>
      <family val="1"/>
      <scheme val="minor"/>
    </font>
    <font>
      <b/>
      <sz val="14"/>
      <color theme="0"/>
      <name val="Calibri"/>
      <family val="2"/>
      <scheme val="major"/>
    </font>
    <font>
      <u/>
      <sz val="9"/>
      <color theme="10"/>
      <name val="Calibri"/>
      <family val="2"/>
      <scheme val="minor"/>
    </font>
    <font>
      <b/>
      <sz val="9"/>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theme="0" tint="-0.14999847407452621"/>
      </patternFill>
    </fill>
    <fill>
      <patternFill patternType="solid">
        <fgColor theme="2"/>
        <bgColor indexed="64"/>
      </patternFill>
    </fill>
  </fills>
  <borders count="12">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theme="4"/>
      </left>
      <right style="medium">
        <color theme="4"/>
      </right>
      <top style="medium">
        <color theme="4"/>
      </top>
      <bottom style="medium">
        <color theme="4"/>
      </bottom>
      <diagonal/>
    </border>
  </borders>
  <cellStyleXfs count="7">
    <xf numFmtId="0" fontId="0" fillId="0" borderId="0"/>
    <xf numFmtId="0" fontId="8" fillId="2" borderId="0" applyNumberFormat="0" applyBorder="0" applyAlignment="0" applyProtection="0"/>
    <xf numFmtId="0" fontId="9" fillId="0" borderId="0" applyNumberFormat="0" applyFill="0" applyProtection="0">
      <alignment vertical="center"/>
    </xf>
    <xf numFmtId="0" fontId="13" fillId="2" borderId="0" applyNumberFormat="0" applyBorder="0" applyProtection="0">
      <alignment horizontal="left" vertical="center"/>
    </xf>
    <xf numFmtId="0" fontId="10" fillId="2" borderId="0" applyNumberFormat="0" applyProtection="0">
      <alignment horizontal="left" vertical="top"/>
    </xf>
    <xf numFmtId="0" fontId="4" fillId="0" borderId="0" applyNumberFormat="0" applyFill="0" applyBorder="0" applyAlignment="0" applyProtection="0"/>
    <xf numFmtId="0" fontId="14" fillId="0" borderId="0" applyNumberFormat="0" applyFill="0" applyBorder="0" applyAlignment="0" applyProtection="0"/>
  </cellStyleXfs>
  <cellXfs count="45">
    <xf numFmtId="0" fontId="0" fillId="0" borderId="0" xfId="0"/>
    <xf numFmtId="0" fontId="0" fillId="0" borderId="0" xfId="0" applyAlignment="1">
      <alignment vertical="center"/>
    </xf>
    <xf numFmtId="0" fontId="0" fillId="0" borderId="0" xfId="0" applyNumberFormat="1" applyAlignment="1">
      <alignment vertical="center"/>
    </xf>
    <xf numFmtId="14" fontId="0" fillId="0" borderId="0" xfId="0"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5" borderId="0" xfId="5" applyFill="1" applyBorder="1" applyAlignment="1">
      <alignment horizontal="left" indent="1"/>
    </xf>
    <xf numFmtId="0" fontId="0" fillId="5" borderId="0" xfId="0" applyFill="1"/>
    <xf numFmtId="0" fontId="1" fillId="5" borderId="0" xfId="0" applyFont="1" applyFill="1"/>
    <xf numFmtId="0" fontId="0" fillId="5" borderId="0" xfId="0" applyFill="1" applyBorder="1"/>
    <xf numFmtId="0" fontId="2" fillId="5" borderId="0" xfId="0" applyFont="1" applyFill="1"/>
    <xf numFmtId="0" fontId="3" fillId="5" borderId="0" xfId="0" applyFont="1" applyFill="1" applyAlignment="1">
      <alignment horizontal="right"/>
    </xf>
    <xf numFmtId="14" fontId="5" fillId="5" borderId="0" xfId="0" applyNumberFormat="1" applyFont="1" applyFill="1" applyBorder="1" applyAlignment="1"/>
    <xf numFmtId="0" fontId="8" fillId="2" borderId="2" xfId="1" applyBorder="1" applyAlignment="1">
      <alignment horizontal="center" vertical="center"/>
    </xf>
    <xf numFmtId="0" fontId="8" fillId="2" borderId="3" xfId="1" applyBorder="1" applyAlignment="1">
      <alignment horizontal="center" vertical="center"/>
    </xf>
    <xf numFmtId="164" fontId="13" fillId="2" borderId="7" xfId="3" applyNumberFormat="1" applyBorder="1">
      <alignment horizontal="left" vertical="center"/>
    </xf>
    <xf numFmtId="0" fontId="9" fillId="0" borderId="0" xfId="2" applyFill="1">
      <alignment vertical="center"/>
    </xf>
    <xf numFmtId="0" fontId="11" fillId="5" borderId="0" xfId="0" applyFont="1" applyFill="1" applyAlignment="1">
      <alignment horizontal="right" vertical="center" indent="1"/>
    </xf>
    <xf numFmtId="14" fontId="10" fillId="2" borderId="10" xfId="4" applyNumberFormat="1" applyBorder="1">
      <alignment horizontal="left" vertical="top"/>
    </xf>
    <xf numFmtId="14" fontId="12" fillId="5" borderId="11" xfId="0" applyNumberFormat="1" applyFont="1" applyFill="1" applyBorder="1" applyAlignment="1">
      <alignment horizontal="center" vertical="center"/>
    </xf>
    <xf numFmtId="0" fontId="13" fillId="2" borderId="0" xfId="3">
      <alignment horizontal="left" vertical="center"/>
    </xf>
    <xf numFmtId="0" fontId="10" fillId="2" borderId="0" xfId="4" applyAlignment="1">
      <alignment horizontal="left" vertical="center"/>
    </xf>
    <xf numFmtId="164" fontId="13" fillId="2" borderId="6" xfId="3" applyNumberFormat="1" applyBorder="1">
      <alignment horizontal="left" vertical="center"/>
    </xf>
    <xf numFmtId="14" fontId="10" fillId="2" borderId="0" xfId="4" applyNumberFormat="1">
      <alignment horizontal="left" vertical="top"/>
    </xf>
    <xf numFmtId="0" fontId="0" fillId="3" borderId="4" xfId="0" applyFont="1" applyFill="1" applyBorder="1" applyAlignment="1">
      <alignment horizontal="left" vertical="center" wrapText="1" indent="1"/>
    </xf>
    <xf numFmtId="0" fontId="0" fillId="4" borderId="4" xfId="0" applyFont="1" applyFill="1" applyBorder="1" applyAlignment="1">
      <alignment horizontal="left" vertical="center" wrapText="1" indent="1"/>
    </xf>
    <xf numFmtId="0" fontId="15" fillId="0" borderId="0" xfId="6" applyFont="1" applyAlignment="1">
      <alignment horizontal="left" vertical="top"/>
    </xf>
    <xf numFmtId="0" fontId="15" fillId="5" borderId="0" xfId="6" applyFont="1" applyFill="1" applyAlignment="1">
      <alignment horizontal="right" vertical="center" indent="1"/>
    </xf>
    <xf numFmtId="0" fontId="8" fillId="2" borderId="1" xfId="1" applyBorder="1" applyAlignment="1">
      <alignment horizontal="left" vertic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horizontal="center"/>
    </xf>
    <xf numFmtId="0" fontId="9" fillId="5" borderId="0" xfId="2" applyFill="1" applyAlignment="1">
      <alignment horizontal="center" vertical="top"/>
    </xf>
    <xf numFmtId="0" fontId="0" fillId="3" borderId="4" xfId="0" applyFont="1" applyFill="1" applyBorder="1" applyAlignment="1">
      <alignment horizontal="left" vertical="center" wrapText="1" indent="1"/>
    </xf>
    <xf numFmtId="0" fontId="0" fillId="4" borderId="4" xfId="0" applyFont="1" applyFill="1" applyBorder="1" applyAlignment="1">
      <alignment horizontal="left" vertical="center" wrapText="1" indent="1"/>
    </xf>
    <xf numFmtId="18" fontId="7" fillId="4" borderId="4" xfId="0" applyNumberFormat="1" applyFont="1" applyFill="1" applyBorder="1" applyAlignment="1">
      <alignment horizontal="left" vertical="center" indent="1"/>
    </xf>
    <xf numFmtId="18" fontId="7" fillId="3" borderId="4" xfId="0" applyNumberFormat="1" applyFont="1" applyFill="1" applyBorder="1" applyAlignment="1">
      <alignment horizontal="left" vertical="center" indent="1"/>
    </xf>
    <xf numFmtId="164" fontId="13" fillId="2" borderId="6" xfId="3" applyNumberFormat="1" applyBorder="1" applyAlignment="1">
      <alignment horizontal="left" vertical="center"/>
    </xf>
    <xf numFmtId="14" fontId="10" fillId="2" borderId="0" xfId="4" applyNumberFormat="1" applyAlignment="1">
      <alignment horizontal="left" vertical="top"/>
    </xf>
    <xf numFmtId="0" fontId="6" fillId="2" borderId="5" xfId="0" applyFont="1" applyFill="1" applyBorder="1" applyAlignment="1">
      <alignment horizontal="left" vertical="center" indent="1"/>
    </xf>
    <xf numFmtId="0" fontId="6" fillId="2" borderId="6"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9" xfId="0" applyFont="1" applyFill="1" applyBorder="1" applyAlignment="1">
      <alignment horizontal="left" vertical="center" indent="1"/>
    </xf>
  </cellXfs>
  <cellStyles count="7">
    <cellStyle name="Link" xfId="6" builtinId="8"/>
    <cellStyle name="Normal" xfId="0" builtinId="0" customBuiltin="1"/>
    <cellStyle name="Overskrift 1" xfId="2" builtinId="16" customBuiltin="1"/>
    <cellStyle name="Overskrift 2" xfId="3" builtinId="17" customBuiltin="1"/>
    <cellStyle name="Overskrift 3" xfId="4" builtinId="18" customBuiltin="1"/>
    <cellStyle name="Overskrift 4" xfId="5" builtinId="19" customBuiltin="1"/>
    <cellStyle name="Titel" xfId="1" builtinId="15" customBuiltin="1"/>
  </cellStyles>
  <dxfs count="7">
    <dxf>
      <numFmt numFmtId="0" formatCode="General"/>
      <alignment horizontal="general"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0" indent="0" justifyLastLine="0" shrinkToFit="0" readingOrder="0"/>
    </dxf>
    <dxf>
      <alignment horizontal="left" vertical="center" textRotation="0" wrapText="0" justifyLastLine="0" shrinkToFit="0" readingOrder="0"/>
    </dxf>
    <dxf>
      <font>
        <b val="0"/>
        <i val="0"/>
        <color theme="0"/>
      </font>
      <fill>
        <patternFill>
          <bgColor theme="4"/>
        </patternFill>
      </fill>
      <border diagonalUp="0" diagonalDown="0">
        <left/>
        <right/>
        <top/>
        <bottom/>
        <vertical/>
        <horizontal/>
      </border>
    </dxf>
    <dxf>
      <font>
        <b/>
        <i val="0"/>
        <color theme="3" tint="9.9948118533890809E-2"/>
      </font>
      <border>
        <bottom style="thin">
          <color theme="0" tint="-0.14993743705557422"/>
        </bottom>
        <horizontal style="thin">
          <color theme="0" tint="-0.14996795556505021"/>
        </horizontal>
      </border>
    </dxf>
  </dxfs>
  <tableStyles count="1" defaultTableStyle="Jadual Tugas Mingguan" defaultPivotStyle="PivotStyleLight16">
    <tableStyle name="Jadual Tugas Mingguan" pivot="0" count="2">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skList" displayName="TaskList" ref="B5:E14" totalsRowShown="0" headerRowDxfId="4">
  <autoFilter ref="B5:E14"/>
  <sortState ref="B5:E13">
    <sortCondition ref="B4:B13"/>
  </sortState>
  <tableColumns count="4">
    <tableColumn id="1" name="Tarikh" dataDxfId="3"/>
    <tableColumn id="3" name="Kelas" dataDxfId="2"/>
    <tableColumn id="4" name="Tugasan/Kerja" dataDxfId="1"/>
    <tableColumn id="2" name="Data Padanan" dataDxfId="0">
      <calculatedColumnFormula>TaskList[[#This Row],[Tarikh]]&amp;TaskList[[#This Row],[Kelas]]</calculatedColumnFormula>
    </tableColumn>
  </tableColumns>
  <tableStyleInfo name="Jadual Tugas Mingguan" showFirstColumn="1" showLastColumn="0" showRowStripes="1" showColumnStripes="0"/>
  <extLst>
    <ext xmlns:x14="http://schemas.microsoft.com/office/spreadsheetml/2009/9/main" uri="{504A1905-F514-4f6f-8877-14C23A59335A}">
      <x14:table altText="Senarai Tugas" altTextSummary="Senarai butiran tugas, seperti tarikh, kelas dan tugasan/kerja."/>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autoPageBreaks="0" fitToPage="1"/>
  </sheetPr>
  <dimension ref="A1:N13"/>
  <sheetViews>
    <sheetView showGridLines="0" showZeros="0" tabSelected="1" zoomScaleNormal="100" workbookViewId="0"/>
  </sheetViews>
  <sheetFormatPr defaultRowHeight="60" customHeight="1" x14ac:dyDescent="0.2"/>
  <cols>
    <col min="1" max="1" width="3.33203125" style="8" customWidth="1"/>
    <col min="2" max="2" width="9" style="8" customWidth="1"/>
    <col min="3" max="7" width="8" style="8" customWidth="1"/>
    <col min="8" max="13" width="24" style="8" customWidth="1"/>
    <col min="14" max="14" width="3.5" style="8" customWidth="1"/>
    <col min="15" max="16384" width="9.33203125" style="8"/>
  </cols>
  <sheetData>
    <row r="1" spans="1:14" ht="12" x14ac:dyDescent="0.2"/>
    <row r="2" spans="1:14" ht="36" customHeight="1" x14ac:dyDescent="0.2">
      <c r="A2" s="9"/>
      <c r="B2" s="29" t="s">
        <v>0</v>
      </c>
      <c r="C2" s="14"/>
      <c r="D2" s="14"/>
      <c r="E2" s="14"/>
      <c r="F2" s="14"/>
      <c r="G2" s="15"/>
      <c r="K2" s="10"/>
      <c r="L2" s="7"/>
    </row>
    <row r="3" spans="1:14" s="11" customFormat="1" ht="18.75" customHeight="1" thickBot="1" x14ac:dyDescent="0.25">
      <c r="B3" s="34" t="s">
        <v>22</v>
      </c>
      <c r="C3" s="34"/>
      <c r="D3" s="34"/>
      <c r="E3" s="34"/>
      <c r="F3" s="34"/>
      <c r="G3" s="34"/>
      <c r="H3" s="12"/>
      <c r="I3" s="12"/>
      <c r="J3" s="12"/>
      <c r="K3" s="12"/>
      <c r="M3" s="28" t="s">
        <v>21</v>
      </c>
      <c r="N3" s="13"/>
    </row>
    <row r="4" spans="1:14" s="11" customFormat="1" ht="18.75" customHeight="1" thickBot="1" x14ac:dyDescent="0.25">
      <c r="B4" s="34"/>
      <c r="C4" s="34"/>
      <c r="D4" s="34"/>
      <c r="E4" s="34"/>
      <c r="F4" s="34"/>
      <c r="G4" s="34"/>
      <c r="H4" s="12"/>
      <c r="I4" s="12"/>
      <c r="J4" s="12"/>
      <c r="K4" s="12"/>
      <c r="L4" s="18" t="s">
        <v>20</v>
      </c>
      <c r="M4" s="20">
        <v>41723</v>
      </c>
    </row>
    <row r="5" spans="1:14" ht="13.5" customHeight="1" x14ac:dyDescent="0.2"/>
    <row r="6" spans="1:14" s="11" customFormat="1" ht="29.25" customHeight="1" x14ac:dyDescent="0.2">
      <c r="B6" s="41" t="s">
        <v>24</v>
      </c>
      <c r="C6" s="42"/>
      <c r="D6" s="42"/>
      <c r="E6" s="39">
        <f>M4</f>
        <v>41723</v>
      </c>
      <c r="F6" s="39"/>
      <c r="G6" s="39"/>
      <c r="H6" s="23">
        <f t="shared" ref="H6:M6" si="0">H7</f>
        <v>41724</v>
      </c>
      <c r="I6" s="23">
        <f t="shared" si="0"/>
        <v>41725</v>
      </c>
      <c r="J6" s="23">
        <f t="shared" si="0"/>
        <v>41726</v>
      </c>
      <c r="K6" s="23">
        <f t="shared" si="0"/>
        <v>41727</v>
      </c>
      <c r="L6" s="23">
        <f t="shared" si="0"/>
        <v>41728</v>
      </c>
      <c r="M6" s="16">
        <f t="shared" si="0"/>
        <v>41729</v>
      </c>
    </row>
    <row r="7" spans="1:14" s="11" customFormat="1" ht="20.25" customHeight="1" x14ac:dyDescent="0.2">
      <c r="B7" s="43"/>
      <c r="C7" s="44"/>
      <c r="D7" s="44"/>
      <c r="E7" s="40">
        <f>StartDate</f>
        <v>41723</v>
      </c>
      <c r="F7" s="40"/>
      <c r="G7" s="40"/>
      <c r="H7" s="24">
        <f>M4+1</f>
        <v>41724</v>
      </c>
      <c r="I7" s="24">
        <f t="shared" ref="I7:M7" si="1">H7+1</f>
        <v>41725</v>
      </c>
      <c r="J7" s="24">
        <f t="shared" si="1"/>
        <v>41726</v>
      </c>
      <c r="K7" s="24">
        <f t="shared" si="1"/>
        <v>41727</v>
      </c>
      <c r="L7" s="24">
        <f t="shared" si="1"/>
        <v>41728</v>
      </c>
      <c r="M7" s="19">
        <f t="shared" si="1"/>
        <v>41729</v>
      </c>
    </row>
    <row r="8" spans="1:14" ht="60" customHeight="1" x14ac:dyDescent="0.2">
      <c r="B8" s="37" t="s">
        <v>18</v>
      </c>
      <c r="C8" s="37"/>
      <c r="D8" s="37"/>
      <c r="E8" s="36" t="str">
        <f>IFERROR(INDEX(TaskList[],MATCH(M$4&amp;$B8,TaskList[Data Padanan],0),3),"")</f>
        <v/>
      </c>
      <c r="F8" s="36"/>
      <c r="G8" s="36"/>
      <c r="H8" s="26" t="str">
        <f>IFERROR(INDEX(TaskList[],MATCH(H$7&amp;$B8,TaskList[Data Padanan],0),3),"")</f>
        <v/>
      </c>
      <c r="I8" s="26" t="str">
        <f>IFERROR(INDEX(TaskList[],MATCH(I$7&amp;$B8,TaskList[Data Padanan],0),3),"")</f>
        <v/>
      </c>
      <c r="J8" s="26" t="str">
        <f>IFERROR(INDEX(TaskList[],MATCH(J$7&amp;$B8,TaskList[Data Padanan],0),3),"")</f>
        <v/>
      </c>
      <c r="K8" s="26" t="str">
        <f>IFERROR(INDEX(TaskList[],MATCH(K$7&amp;$B8,TaskList[Data Padanan],0),3),"")</f>
        <v>Merangka Esei</v>
      </c>
      <c r="L8" s="26" t="str">
        <f>IFERROR(INDEX(TaskList[],MATCH(L$7&amp;$B8,TaskList[Data Padanan],0),3),"")</f>
        <v/>
      </c>
      <c r="M8" s="26" t="str">
        <f>IFERROR(INDEX(TaskList[],MATCH(M$7&amp;$B8,TaskList[Data Padanan],0),3),"")</f>
        <v/>
      </c>
    </row>
    <row r="9" spans="1:14" ht="60" customHeight="1" x14ac:dyDescent="0.2">
      <c r="B9" s="38" t="s">
        <v>9</v>
      </c>
      <c r="C9" s="38"/>
      <c r="D9" s="38"/>
      <c r="E9" s="35" t="str">
        <f>IFERROR(INDEX(TaskList[],MATCH(M$4&amp;$B9,TaskList[Data Padanan],0),3),"")</f>
        <v/>
      </c>
      <c r="F9" s="35"/>
      <c r="G9" s="35"/>
      <c r="H9" s="25" t="str">
        <f>IFERROR(INDEX(TaskList[],MATCH(H$7&amp;$B9,TaskList[Data Padanan],0),3),"")</f>
        <v>Persediaan untuk Makmal</v>
      </c>
      <c r="I9" s="25" t="str">
        <f>IFERROR(INDEX(TaskList[],MATCH(I$7&amp;$B9,TaskList[Data Padanan],0),3),"")</f>
        <v/>
      </c>
      <c r="J9" s="25" t="str">
        <f>IFERROR(INDEX(TaskList[],MATCH(J$7&amp;$B9,TaskList[Data Padanan],0),3),"")</f>
        <v/>
      </c>
      <c r="K9" s="25" t="str">
        <f>IFERROR(INDEX(TaskList[],MATCH(K$7&amp;$B9,TaskList[Data Padanan],0),3),"")</f>
        <v/>
      </c>
      <c r="L9" s="25" t="str">
        <f>IFERROR(INDEX(TaskList[],MATCH(L$7&amp;$B9,TaskList[Data Padanan],0),3),"")</f>
        <v/>
      </c>
      <c r="M9" s="25" t="str">
        <f>IFERROR(INDEX(TaskList[],MATCH(M$7&amp;$B9,TaskList[Data Padanan],0),3),"")</f>
        <v/>
      </c>
    </row>
    <row r="10" spans="1:14" ht="60" customHeight="1" x14ac:dyDescent="0.2">
      <c r="B10" s="37" t="s">
        <v>7</v>
      </c>
      <c r="C10" s="37"/>
      <c r="D10" s="37"/>
      <c r="E10" s="36" t="str">
        <f>IFERROR(INDEX(TaskList[],MATCH(M$4&amp;$B10,TaskList[Data Padanan],0),3),"")</f>
        <v/>
      </c>
      <c r="F10" s="36"/>
      <c r="G10" s="36"/>
      <c r="H10" s="26" t="str">
        <f>IFERROR(INDEX(TaskList[],MATCH(H$7&amp;$B10,TaskList[Data Padanan],0),3),"")</f>
        <v>Lembaran kerja 56 (ganjil sahaja) dan ulang kaji untuk ujian pada Khamis</v>
      </c>
      <c r="I10" s="26" t="str">
        <f>IFERROR(INDEX(TaskList[],MATCH(I$7&amp;$B10,TaskList[Data Padanan],0),3),"")</f>
        <v/>
      </c>
      <c r="J10" s="26" t="str">
        <f>IFERROR(INDEX(TaskList[],MATCH(J$7&amp;$B10,TaskList[Data Padanan],0),3),"")</f>
        <v/>
      </c>
      <c r="K10" s="26" t="str">
        <f>IFERROR(INDEX(TaskList[],MATCH(K$7&amp;$B10,TaskList[Data Padanan],0),3),"")</f>
        <v/>
      </c>
      <c r="L10" s="26" t="str">
        <f>IFERROR(INDEX(TaskList[],MATCH(L$7&amp;$B10,TaskList[Data Padanan],0),3),"")</f>
        <v/>
      </c>
      <c r="M10" s="26" t="str">
        <f>IFERROR(INDEX(TaskList[],MATCH(M$7&amp;$B10,TaskList[Data Padanan],0),3),"")</f>
        <v/>
      </c>
    </row>
    <row r="11" spans="1:14" ht="60" customHeight="1" x14ac:dyDescent="0.2">
      <c r="B11" s="38" t="s">
        <v>12</v>
      </c>
      <c r="C11" s="38"/>
      <c r="D11" s="38"/>
      <c r="E11" s="35" t="str">
        <f>IFERROR(INDEX(TaskList[],MATCH(M$4&amp;$B11,TaskList[Data Padanan],0),3),"")</f>
        <v/>
      </c>
      <c r="F11" s="35"/>
      <c r="G11" s="35"/>
      <c r="H11" s="25" t="str">
        <f>IFERROR(INDEX(TaskList[],MATCH(H$7&amp;$B11,TaskList[Data Padanan],0),3),"")</f>
        <v/>
      </c>
      <c r="I11" s="25" t="str">
        <f>IFERROR(INDEX(TaskList[],MATCH(I$7&amp;$B11,TaskList[Data Padanan],0),3),"")</f>
        <v>Halaman 78 - 88 &amp; merangka bab 4</v>
      </c>
      <c r="J11" s="25" t="str">
        <f>IFERROR(INDEX(TaskList[],MATCH(J$7&amp;$B11,TaskList[Data Padanan],0),3),"")</f>
        <v/>
      </c>
      <c r="K11" s="25" t="str">
        <f>IFERROR(INDEX(TaskList[],MATCH(K$7&amp;$B11,TaskList[Data Padanan],0),3),"")</f>
        <v/>
      </c>
      <c r="L11" s="25" t="str">
        <f>IFERROR(INDEX(TaskList[],MATCH(L$7&amp;$B11,TaskList[Data Padanan],0),3),"")</f>
        <v/>
      </c>
      <c r="M11" s="25" t="str">
        <f>IFERROR(INDEX(TaskList[],MATCH(M$7&amp;$B11,TaskList[Data Padanan],0),3),"")</f>
        <v/>
      </c>
    </row>
    <row r="12" spans="1:14" ht="60" customHeight="1" x14ac:dyDescent="0.2">
      <c r="B12" s="37" t="s">
        <v>5</v>
      </c>
      <c r="C12" s="37"/>
      <c r="D12" s="37"/>
      <c r="E12" s="36" t="str">
        <f>IFERROR(INDEX(TaskList[],MATCH(M$4&amp;$B12,TaskList[Data Padanan],0),3),"")</f>
        <v>Halaman 90 &amp; ulang kaji bab 5 untuk ujian pada Jumaat</v>
      </c>
      <c r="F12" s="36"/>
      <c r="G12" s="36"/>
      <c r="H12" s="26" t="str">
        <f>IFERROR(INDEX(TaskList[],MATCH(H$7&amp;$B12,TaskList[Data Padanan],0),3),"")</f>
        <v>Bab 5 - 8 ujian</v>
      </c>
      <c r="I12" s="26" t="str">
        <f>IFERROR(INDEX(TaskList[],MATCH(I$7&amp;$B12,TaskList[Data Padanan],0),3),"")</f>
        <v>Ulang kaji untuk ujian</v>
      </c>
      <c r="J12" s="26" t="str">
        <f>IFERROR(INDEX(TaskList[],MATCH(J$7&amp;$B12,TaskList[Data Padanan],0),3),"")</f>
        <v/>
      </c>
      <c r="K12" s="26" t="str">
        <f>IFERROR(INDEX(TaskList[],MATCH(K$7&amp;$B12,TaskList[Data Padanan],0),3),"")</f>
        <v/>
      </c>
      <c r="L12" s="26" t="str">
        <f>IFERROR(INDEX(TaskList[],MATCH(L$7&amp;$B12,TaskList[Data Padanan],0),3),"")</f>
        <v/>
      </c>
      <c r="M12" s="26" t="str">
        <f>IFERROR(INDEX(TaskList[],MATCH(M$7&amp;$B12,TaskList[Data Padanan],0),3),"")</f>
        <v/>
      </c>
    </row>
    <row r="13" spans="1:14" ht="60" customHeight="1" x14ac:dyDescent="0.2">
      <c r="B13" s="38" t="s">
        <v>15</v>
      </c>
      <c r="C13" s="38"/>
      <c r="D13" s="38"/>
      <c r="E13" s="35" t="str">
        <f>IFERROR(INDEX(TaskList[],MATCH(M$4&amp;$B13,TaskList[Data Padanan],0),3),"")</f>
        <v/>
      </c>
      <c r="F13" s="35"/>
      <c r="G13" s="35"/>
      <c r="H13" s="25" t="str">
        <f>IFERROR(INDEX(TaskList[],MATCH(H$7&amp;$B13,TaskList[Data Padanan],0),3),"")</f>
        <v/>
      </c>
      <c r="I13" s="25" t="str">
        <f>IFERROR(INDEX(TaskList[],MATCH(I$7&amp;$B13,TaskList[Data Padanan],0),3),"")</f>
        <v>Kemaskan bilik untuk pemeriksaan</v>
      </c>
      <c r="J13" s="25" t="str">
        <f>IFERROR(INDEX(TaskList[],MATCH(J$7&amp;$B13,TaskList[Data Padanan],0),3),"")</f>
        <v>Pesan piza untuk kumpulan ulang kaji</v>
      </c>
      <c r="K13" s="25" t="str">
        <f>IFERROR(INDEX(TaskList[],MATCH(K$7&amp;$B13,TaskList[Data Padanan],0),3),"")</f>
        <v/>
      </c>
      <c r="L13" s="25" t="str">
        <f>IFERROR(INDEX(TaskList[],MATCH(L$7&amp;$B13,TaskList[Data Padanan],0),3),"")</f>
        <v/>
      </c>
      <c r="M13" s="25" t="str">
        <f>IFERROR(INDEX(TaskList[],MATCH(M$7&amp;$B13,TaskList[Data Padanan],0),3),"")</f>
        <v/>
      </c>
    </row>
  </sheetData>
  <mergeCells count="16">
    <mergeCell ref="B3:G4"/>
    <mergeCell ref="E13:G13"/>
    <mergeCell ref="E12:G12"/>
    <mergeCell ref="E11:G11"/>
    <mergeCell ref="E10:G10"/>
    <mergeCell ref="B12:D12"/>
    <mergeCell ref="B13:D13"/>
    <mergeCell ref="B8:D8"/>
    <mergeCell ref="B9:D9"/>
    <mergeCell ref="B10:D10"/>
    <mergeCell ref="B11:D11"/>
    <mergeCell ref="E9:G9"/>
    <mergeCell ref="E8:G8"/>
    <mergeCell ref="E6:G6"/>
    <mergeCell ref="E7:G7"/>
    <mergeCell ref="B6:D7"/>
  </mergeCells>
  <hyperlinks>
    <hyperlink ref="M3" location="'Senarai Tugas'!A1" tooltip="Klik untuk melihat senarai tugas" display="Ke Senarai Tugas &gt;"/>
  </hyperlinks>
  <printOptions horizontalCentered="1" verticalCentered="1"/>
  <pageMargins left="0.25" right="0.25"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B1:E14"/>
  <sheetViews>
    <sheetView showGridLines="0" workbookViewId="0"/>
  </sheetViews>
  <sheetFormatPr defaultRowHeight="26.25" customHeight="1" x14ac:dyDescent="0.2"/>
  <cols>
    <col min="1" max="1" width="3.33203125" customWidth="1"/>
    <col min="2" max="2" width="21" style="33" customWidth="1"/>
    <col min="3" max="3" width="31.83203125" style="31" customWidth="1"/>
    <col min="4" max="4" width="57.83203125" style="31" customWidth="1"/>
    <col min="5" max="5" width="18" hidden="1" customWidth="1"/>
  </cols>
  <sheetData>
    <row r="1" spans="2:5" ht="12" customHeight="1" x14ac:dyDescent="0.2">
      <c r="B1"/>
      <c r="C1"/>
      <c r="D1"/>
    </row>
    <row r="2" spans="2:5" ht="18" customHeight="1" x14ac:dyDescent="0.2">
      <c r="B2" s="27" t="s">
        <v>23</v>
      </c>
      <c r="C2"/>
      <c r="D2"/>
    </row>
    <row r="3" spans="2:5" ht="37.5" customHeight="1" x14ac:dyDescent="0.2">
      <c r="B3" s="17" t="s">
        <v>1</v>
      </c>
      <c r="C3"/>
      <c r="D3"/>
    </row>
    <row r="4" spans="2:5" ht="10.5" customHeight="1" x14ac:dyDescent="0.2">
      <c r="B4"/>
      <c r="C4"/>
      <c r="D4"/>
    </row>
    <row r="5" spans="2:5" ht="22.5" customHeight="1" x14ac:dyDescent="0.2">
      <c r="B5" s="21" t="s">
        <v>2</v>
      </c>
      <c r="C5" s="21" t="s">
        <v>3</v>
      </c>
      <c r="D5" s="21" t="s">
        <v>4</v>
      </c>
      <c r="E5" s="22" t="s">
        <v>25</v>
      </c>
    </row>
    <row r="6" spans="2:5" s="1" customFormat="1" ht="26.25" customHeight="1" x14ac:dyDescent="0.2">
      <c r="B6" s="3">
        <v>41723</v>
      </c>
      <c r="C6" s="5" t="s">
        <v>5</v>
      </c>
      <c r="D6" s="6" t="s">
        <v>6</v>
      </c>
      <c r="E6" s="1" t="str">
        <f>TaskList[[#This Row],[Tarikh]]&amp;TaskList[[#This Row],[Kelas]]</f>
        <v>41723SEJ 101</v>
      </c>
    </row>
    <row r="7" spans="2:5" s="1" customFormat="1" ht="26.25" customHeight="1" x14ac:dyDescent="0.2">
      <c r="B7" s="3">
        <v>41724</v>
      </c>
      <c r="C7" s="5" t="s">
        <v>7</v>
      </c>
      <c r="D7" s="6" t="s">
        <v>8</v>
      </c>
      <c r="E7" s="1" t="str">
        <f>TaskList[[#This Row],[Tarikh]]&amp;TaskList[[#This Row],[Kelas]]</f>
        <v>41724MAT 101</v>
      </c>
    </row>
    <row r="8" spans="2:5" s="1" customFormat="1" ht="26.25" customHeight="1" x14ac:dyDescent="0.2">
      <c r="B8" s="3">
        <v>41724</v>
      </c>
      <c r="C8" s="5" t="s">
        <v>9</v>
      </c>
      <c r="D8" s="6" t="s">
        <v>10</v>
      </c>
      <c r="E8" s="1" t="str">
        <f>TaskList[[#This Row],[Tarikh]]&amp;TaskList[[#This Row],[Kelas]]</f>
        <v>41724SEN 101</v>
      </c>
    </row>
    <row r="9" spans="2:5" s="1" customFormat="1" ht="26.25" customHeight="1" x14ac:dyDescent="0.2">
      <c r="B9" s="3">
        <v>41724</v>
      </c>
      <c r="C9" s="5" t="s">
        <v>5</v>
      </c>
      <c r="D9" s="6" t="s">
        <v>11</v>
      </c>
      <c r="E9" s="2" t="str">
        <f>TaskList[[#This Row],[Tarikh]]&amp;TaskList[[#This Row],[Kelas]]</f>
        <v>41724SEJ 101</v>
      </c>
    </row>
    <row r="10" spans="2:5" s="1" customFormat="1" ht="26.25" customHeight="1" x14ac:dyDescent="0.2">
      <c r="B10" s="3">
        <v>41725</v>
      </c>
      <c r="C10" s="5" t="s">
        <v>12</v>
      </c>
      <c r="D10" s="6" t="s">
        <v>13</v>
      </c>
      <c r="E10" s="1" t="str">
        <f>TaskList[[#This Row],[Tarikh]]&amp;TaskList[[#This Row],[Kelas]]</f>
        <v>41725SAS 101</v>
      </c>
    </row>
    <row r="11" spans="2:5" s="1" customFormat="1" ht="26.25" customHeight="1" x14ac:dyDescent="0.2">
      <c r="B11" s="3">
        <v>41725</v>
      </c>
      <c r="C11" s="5" t="s">
        <v>5</v>
      </c>
      <c r="D11" s="6" t="s">
        <v>14</v>
      </c>
      <c r="E11" s="1" t="str">
        <f>TaskList[[#This Row],[Tarikh]]&amp;TaskList[[#This Row],[Kelas]]</f>
        <v>41725SEJ 101</v>
      </c>
    </row>
    <row r="12" spans="2:5" s="1" customFormat="1" ht="26.25" customHeight="1" x14ac:dyDescent="0.2">
      <c r="B12" s="3">
        <v>41725</v>
      </c>
      <c r="C12" s="5" t="s">
        <v>15</v>
      </c>
      <c r="D12" s="6" t="s">
        <v>16</v>
      </c>
      <c r="E12" s="2" t="str">
        <f>TaskList[[#This Row],[Tarikh]]&amp;TaskList[[#This Row],[Kelas]]</f>
        <v>41725LAIN</v>
      </c>
    </row>
    <row r="13" spans="2:5" s="1" customFormat="1" ht="26.25" customHeight="1" x14ac:dyDescent="0.2">
      <c r="B13" s="4">
        <v>41726</v>
      </c>
      <c r="C13" s="32" t="s">
        <v>15</v>
      </c>
      <c r="D13" s="30" t="s">
        <v>17</v>
      </c>
      <c r="E13" s="2" t="str">
        <f>TaskList[[#This Row],[Tarikh]]&amp;TaskList[[#This Row],[Kelas]]</f>
        <v>41726LAIN</v>
      </c>
    </row>
    <row r="14" spans="2:5" ht="26.25" customHeight="1" x14ac:dyDescent="0.2">
      <c r="B14" s="3">
        <v>41727</v>
      </c>
      <c r="C14" s="5" t="s">
        <v>18</v>
      </c>
      <c r="D14" s="6" t="s">
        <v>19</v>
      </c>
      <c r="E14" s="1" t="str">
        <f>TaskList[[#This Row],[Tarikh]]&amp;TaskList[[#This Row],[Kelas]]</f>
        <v>41727ING 101</v>
      </c>
    </row>
  </sheetData>
  <hyperlinks>
    <hyperlink ref="B2" location="'Jadual Tugas Mingguan'!A1" tooltip="Klik untuk melihat jadual tugas mingguan" display="&lt; Ke Jadual Tugas Mingguan Weekly Task Schedule"/>
  </hyperlinks>
  <printOptions horizontalCentered="1"/>
  <pageMargins left="0.7" right="0.7" top="0.75" bottom="0.75" header="0.3" footer="0.3"/>
  <pageSetup fitToHeight="0"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Jadual Tugas Mingguan</vt:lpstr>
      <vt:lpstr>Senarai Tugas</vt:lpstr>
      <vt:lpstr>StartDate</vt:lpstr>
      <vt:lpstr>'Jadual Tugas Mingguan'!Udskriftsområde</vt:lpstr>
      <vt:lpstr>WhoField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2013-12-30T09:43:40Z</dcterms:created>
  <dcterms:modified xsi:type="dcterms:W3CDTF">2014-01-27T08:12:18Z</dcterms:modified>
</cp:coreProperties>
</file>