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lv-LV/"/>
    </mc:Choice>
  </mc:AlternateContent>
  <xr:revisionPtr revIDLastSave="0" documentId="13_ncr:3_{5DD9468D-8F7F-476F-8772-B15198D6BE65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Bilances lapa" sheetId="2" r:id="rId1"/>
    <sheet name="Diagramma pa gadiem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<sst xmlns="http://schemas.openxmlformats.org/spreadsheetml/2006/main" count="51" uniqueCount="40">
  <si>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Jūsu uzņēmuma nosaukums</t>
  </si>
  <si>
    <t>Līdzekļi</t>
  </si>
  <si>
    <t>Īstermiņa līdzekļi:</t>
  </si>
  <si>
    <t>Nauda</t>
  </si>
  <si>
    <t>Investīcijas</t>
  </si>
  <si>
    <t>Krājumi</t>
  </si>
  <si>
    <t>Debitoru parādi</t>
  </si>
  <si>
    <t>Priekšapmaksas izdevumi</t>
  </si>
  <si>
    <t>Cits</t>
  </si>
  <si>
    <t>Īstermiņa līdzekļi kopā</t>
  </si>
  <si>
    <t>Pamatlīdzekļi:</t>
  </si>
  <si>
    <t>Īpašumi un aprīkojums</t>
  </si>
  <si>
    <t>Uzlabojumi nomniekam</t>
  </si>
  <si>
    <t>Kapitāls un citas investīcijas</t>
  </si>
  <si>
    <t>Mazāks uzkrātais nolietojums</t>
  </si>
  <si>
    <t>Pamatlīdzekļi kopā</t>
  </si>
  <si>
    <t>Citi līdzekļi:</t>
  </si>
  <si>
    <t>Uzņēmuma prestižs</t>
  </si>
  <si>
    <t>Citi līdzekļi kopā</t>
  </si>
  <si>
    <t>Kopējie līdzekļi</t>
  </si>
  <si>
    <t>Saistības un īpašnieka kapitāls</t>
  </si>
  <si>
    <t>Īstermiņa saistības:</t>
  </si>
  <si>
    <t>Kreditoru parādi</t>
  </si>
  <si>
    <t>Uzkrātās algas</t>
  </si>
  <si>
    <t>Uzkrātās prēmijas</t>
  </si>
  <si>
    <t>Maksājamais ienākuma nodoklis</t>
  </si>
  <si>
    <t>Nenopelnītie ieņēmumi</t>
  </si>
  <si>
    <t>Ilgtermiņa saistības:</t>
  </si>
  <si>
    <t>Hipotekārā kredīta maksājums</t>
  </si>
  <si>
    <t>Ilgtermiņa saistības kopā</t>
  </si>
  <si>
    <t>Īpašnieka kapitāls:</t>
  </si>
  <si>
    <t>Investīciju kapitāls</t>
  </si>
  <si>
    <t>Uzkrātie ienākumi</t>
  </si>
  <si>
    <t>Īpašnieka kapitāls kopā</t>
  </si>
  <si>
    <t>Saistības un īpašnieka kapitāls kopā</t>
  </si>
  <si>
    <t>Bilance</t>
  </si>
  <si>
    <t>2019</t>
  </si>
  <si>
    <t>Bilances lapa</t>
  </si>
  <si>
    <t>2020</t>
  </si>
  <si>
    <t>Īstermiņa saistības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</si>
</sst>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[$EUR]_-;\-* #,##0.00\ [$EUR]_-;_-* &quot;-&quot;??\ [$EUR]_-;_-@_-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166" fontId="7" fillId="2" borderId="0" xfId="2" applyNumberFormat="1" applyAlignment="1"/>
    <xf numFmtId="166" fontId="6" fillId="4" borderId="1" xfId="2" applyNumberFormat="1" applyFont="1" applyFill="1" applyBorder="1"/>
    <xf numFmtId="166" fontId="2" fillId="0" borderId="2" xfId="1" applyNumberFormat="1" applyFont="1" applyBorder="1"/>
    <xf numFmtId="166" fontId="7" fillId="3" borderId="0" xfId="3" applyNumberFormat="1" applyAlignment="1"/>
    <xf numFmtId="166" fontId="2" fillId="0" borderId="3" xfId="1" applyNumberFormat="1" applyFont="1" applyBorder="1"/>
    <xf numFmtId="166" fontId="2" fillId="0" borderId="0" xfId="0" applyNumberFormat="1" applyFont="1" applyBorder="1"/>
    <xf numFmtId="166" fontId="6" fillId="5" borderId="1" xfId="3" applyNumberFormat="1" applyFont="1" applyFill="1" applyBorder="1"/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8" builtinId="22" customBuiltin="1"/>
    <cellStyle name="Brīdinājuma teksts" xfId="21" builtinId="11" customBuiltin="1"/>
    <cellStyle name="Ievade" xfId="16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cēlums 1" xfId="2" builtinId="12" customBuiltin="1"/>
    <cellStyle name="Izcēlums 2" xfId="3" builtinId="13" customBuiltin="1"/>
    <cellStyle name="Izvade" xfId="17" builtinId="21" customBuiltin="1"/>
    <cellStyle name="Komats" xfId="4" builtinId="3" customBuiltin="1"/>
    <cellStyle name="Komats [0]" xfId="5" builtinId="6" customBuiltin="1"/>
    <cellStyle name="Kopsumma" xfId="24" builtinId="25" customBuiltin="1"/>
    <cellStyle name="Labs" xfId="13" builtinId="26" customBuiltin="1"/>
    <cellStyle name="Neitrāls" xfId="15" builtinId="28" customBuiltin="1"/>
    <cellStyle name="Nosaukums" xfId="9" builtinId="15" customBuiltin="1"/>
    <cellStyle name="Parasts" xfId="0" builtinId="0" customBuiltin="1"/>
    <cellStyle name="Paskaidrojošs teksts" xfId="23" builtinId="53" customBuiltin="1"/>
    <cellStyle name="Pārbaudes šūna" xfId="20" builtinId="23" customBuiltin="1"/>
    <cellStyle name="Piezīme" xfId="22" builtinId="10" customBuiltin="1"/>
    <cellStyle name="Procenti" xfId="8" builtinId="5" customBuiltin="1"/>
    <cellStyle name="Saistīta šūna" xfId="19" builtinId="24" customBuiltin="1"/>
    <cellStyle name="Slikts" xfId="14" builtinId="27" customBuiltin="1"/>
    <cellStyle name="Valūta" xfId="6" builtinId="4" customBuiltin="1"/>
    <cellStyle name="Valūta [0]" xfId="7" builtinId="7" customBuiltin="1"/>
    <cellStyle name="Virsraksts 1" xfId="10" builtinId="16" customBuiltin="1"/>
    <cellStyle name="Virsraksts 2" xfId="1" builtinId="17" customBuiltin="1"/>
    <cellStyle name="Virsraksts 3" xfId="11" builtinId="18" customBuiltin="1"/>
    <cellStyle name="Virsraksts 4" xfId="12" builtinId="1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5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[$EUR]_-;\-* #,##0.00\ [$EUR]_-;_-* &quot;-&quot;??\ [$EUR]_-;_-@_-"/>
      <fill>
        <patternFill patternType="lightUp">
          <fgColor theme="0"/>
          <bgColor theme="4" tint="0.39997558519241921"/>
        </patternFill>
      </fill>
      <border diagonalUp="0" diagonalDown="0">
        <left/>
        <right/>
        <top/>
        <bottom style="thin">
          <color indexed="64"/>
        </bottom>
      </border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numFmt numFmtId="166" formatCode="_-* #,##0.00\ [$EUR]_-;\-* #,##0.00\ [$EUR]_-;_-* &quot;-&quot;??\ [$EUR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Salīdzinājums pa gadiem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'Bilances lapa'!$C$3</c:f>
              <c:strCache>
                <c:ptCount val="1"/>
              </c:strCache>
            </c:strRef>
          </c:tx>
          <c:invertIfNegative val="0"/>
          <c:cat>
            <c:strRef>
              <c:f>('Bilances lapa'!$B$6:$B$12,'Bilances lapa'!$B$15:$B$19,'Bilances lapa'!$B$22:$B$23,'Bilances lapa'!$B$29:$B$35,'Bilances lapa'!$B$38:$B$39,'Bilances lapa'!$B$42:$B$44)</c:f>
              <c:strCache>
                <c:ptCount val="26"/>
                <c:pt idx="0">
                  <c:v>Nauda</c:v>
                </c:pt>
                <c:pt idx="1">
                  <c:v>Investīcijas</c:v>
                </c:pt>
                <c:pt idx="2">
                  <c:v>Krājumi</c:v>
                </c:pt>
                <c:pt idx="3">
                  <c:v>Debitoru parādi</c:v>
                </c:pt>
                <c:pt idx="4">
                  <c:v>Priekšapmaksas izdevumi</c:v>
                </c:pt>
                <c:pt idx="5">
                  <c:v>Cits</c:v>
                </c:pt>
                <c:pt idx="6">
                  <c:v>Īstermiņa līdzekļi kopā</c:v>
                </c:pt>
                <c:pt idx="7">
                  <c:v>Īpašumi un aprīkojums</c:v>
                </c:pt>
                <c:pt idx="8">
                  <c:v>Uzlabojumi nomniekam</c:v>
                </c:pt>
                <c:pt idx="9">
                  <c:v>Kapitāls un citas investīcijas</c:v>
                </c:pt>
                <c:pt idx="10">
                  <c:v>Mazāks uzkrātais nolietojums</c:v>
                </c:pt>
                <c:pt idx="11">
                  <c:v>Pamatlīdzekļi kopā</c:v>
                </c:pt>
                <c:pt idx="12">
                  <c:v>Uzņēmuma prestižs</c:v>
                </c:pt>
                <c:pt idx="13">
                  <c:v>Citi līdzekļi kopā</c:v>
                </c:pt>
                <c:pt idx="14">
                  <c:v>Kreditoru parādi</c:v>
                </c:pt>
                <c:pt idx="15">
                  <c:v>Uzkrātās algas</c:v>
                </c:pt>
                <c:pt idx="16">
                  <c:v>Uzkrātās prēmijas</c:v>
                </c:pt>
                <c:pt idx="17">
                  <c:v>Maksājamais ienākuma nodoklis</c:v>
                </c:pt>
                <c:pt idx="18">
                  <c:v>Nenopelnītie ieņēmumi</c:v>
                </c:pt>
                <c:pt idx="19">
                  <c:v>Cits</c:v>
                </c:pt>
                <c:pt idx="20">
                  <c:v>Īstermiņa saistības kopā</c:v>
                </c:pt>
                <c:pt idx="21">
                  <c:v>Hipotekārā kredīta maksājums</c:v>
                </c:pt>
                <c:pt idx="22">
                  <c:v>Ilgtermiņa saistības kopā</c:v>
                </c:pt>
                <c:pt idx="23">
                  <c:v>Investīciju kapitāls</c:v>
                </c:pt>
                <c:pt idx="24">
                  <c:v>Uzkrātie ienākumi</c:v>
                </c:pt>
                <c:pt idx="25">
                  <c:v>Īpašnieka kapitāls kopā</c:v>
                </c:pt>
              </c:strCache>
            </c:strRef>
          </c:cat>
          <c:val>
            <c:numRef>
              <c:f>('Bilances lapa'!$C$6:$C$12,'Bilances lapa'!$C$15:$C$19,'Bilances lapa'!$C$22:$C$23,'Bilances lapa'!$C$29:$C$35,'Bilances lapa'!$C$38:$C$39,'Bilances lapa'!$C$42:$C$44)</c:f>
              <c:numCache>
                <c:formatCode>_-* #\ ##0.00\ [$EUR]_-;\-* #\ ##0.00\ [$EUR]_-;_-* "-"??\ [$EUR]_-;_-@_-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'Bilances lapa'!$D$3</c:f>
              <c:strCache>
                <c:ptCount val="1"/>
              </c:strCache>
            </c:strRef>
          </c:tx>
          <c:invertIfNegative val="0"/>
          <c:cat>
            <c:strRef>
              <c:f>('Bilances lapa'!$B$6:$B$12,'Bilances lapa'!$B$15:$B$19,'Bilances lapa'!$B$22:$B$23,'Bilances lapa'!$B$29:$B$35,'Bilances lapa'!$B$38:$B$39,'Bilances lapa'!$B$42:$B$44)</c:f>
              <c:strCache>
                <c:ptCount val="26"/>
                <c:pt idx="0">
                  <c:v>Nauda</c:v>
                </c:pt>
                <c:pt idx="1">
                  <c:v>Investīcijas</c:v>
                </c:pt>
                <c:pt idx="2">
                  <c:v>Krājumi</c:v>
                </c:pt>
                <c:pt idx="3">
                  <c:v>Debitoru parādi</c:v>
                </c:pt>
                <c:pt idx="4">
                  <c:v>Priekšapmaksas izdevumi</c:v>
                </c:pt>
                <c:pt idx="5">
                  <c:v>Cits</c:v>
                </c:pt>
                <c:pt idx="6">
                  <c:v>Īstermiņa līdzekļi kopā</c:v>
                </c:pt>
                <c:pt idx="7">
                  <c:v>Īpašumi un aprīkojums</c:v>
                </c:pt>
                <c:pt idx="8">
                  <c:v>Uzlabojumi nomniekam</c:v>
                </c:pt>
                <c:pt idx="9">
                  <c:v>Kapitāls un citas investīcijas</c:v>
                </c:pt>
                <c:pt idx="10">
                  <c:v>Mazāks uzkrātais nolietojums</c:v>
                </c:pt>
                <c:pt idx="11">
                  <c:v>Pamatlīdzekļi kopā</c:v>
                </c:pt>
                <c:pt idx="12">
                  <c:v>Uzņēmuma prestižs</c:v>
                </c:pt>
                <c:pt idx="13">
                  <c:v>Citi līdzekļi kopā</c:v>
                </c:pt>
                <c:pt idx="14">
                  <c:v>Kreditoru parādi</c:v>
                </c:pt>
                <c:pt idx="15">
                  <c:v>Uzkrātās algas</c:v>
                </c:pt>
                <c:pt idx="16">
                  <c:v>Uzkrātās prēmijas</c:v>
                </c:pt>
                <c:pt idx="17">
                  <c:v>Maksājamais ienākuma nodoklis</c:v>
                </c:pt>
                <c:pt idx="18">
                  <c:v>Nenopelnītie ieņēmumi</c:v>
                </c:pt>
                <c:pt idx="19">
                  <c:v>Cits</c:v>
                </c:pt>
                <c:pt idx="20">
                  <c:v>Īstermiņa saistības kopā</c:v>
                </c:pt>
                <c:pt idx="21">
                  <c:v>Hipotekārā kredīta maksājums</c:v>
                </c:pt>
                <c:pt idx="22">
                  <c:v>Ilgtermiņa saistības kopā</c:v>
                </c:pt>
                <c:pt idx="23">
                  <c:v>Investīciju kapitāls</c:v>
                </c:pt>
                <c:pt idx="24">
                  <c:v>Uzkrātie ienākumi</c:v>
                </c:pt>
                <c:pt idx="25">
                  <c:v>Īpašnieka kapitāls kopā</c:v>
                </c:pt>
              </c:strCache>
            </c:strRef>
          </c:cat>
          <c:val>
            <c:numRef>
              <c:f>('Bilances lapa'!$D$6:$D$12,'Bilances lapa'!$D$15:$D$19,'Bilances lapa'!$D$22:$D$23,'Bilances lapa'!$D$29:$D$35,'Bilances lapa'!$D$38:$D$39,'Bilances lapa'!$D$42:$D$44)</c:f>
              <c:numCache>
                <c:formatCode>_-* #\ ##0.00\ [$EUR]_-;\-* #\ ##0.00\ [$EUR]_-;_-* "-"??\ [$EUR]_-;_-@_-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-* #\ ##0.00\ [$EUR]_-;\-* #\ ##0.00\ [$EUR]_-;_-* &quot;-&quot;??\ [$EUR]_-;_-@_-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matlīdzekļi" displayName="pamatlīdzekļi" ref="B14:D19" totalsRowCount="1" headerRowDxfId="47" totalsRowDxfId="46">
  <autoFilter ref="B14:D18" xr:uid="{00000000-0009-0000-0100-000003000000}"/>
  <tableColumns count="3">
    <tableColumn id="1" xr3:uid="{00000000-0010-0000-0000-000001000000}" name="Pamatlīdzekļi:" totalsRowLabel="Pamatlīdzekļi kopā" dataDxfId="45" totalsRowDxfId="44" dataCellStyle="Izcēlums 1"/>
    <tableColumn id="2" xr3:uid="{00000000-0010-0000-0000-000002000000}" name="2019" totalsRowFunction="sum" dataDxfId="20" totalsRowDxfId="18" dataCellStyle="Izcēlums 1"/>
    <tableColumn id="3" xr3:uid="{00000000-0010-0000-0000-000003000000}" name="2020" totalsRowFunction="sum" dataDxfId="19" totalsRowDxfId="17" dataCellStyle="Izcēlum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itilīdzekļi" displayName="citilīdzekļi" ref="B21:D23" totalsRowCount="1" headerRowDxfId="43" totalsRowDxfId="42">
  <autoFilter ref="B21:D22" xr:uid="{00000000-0009-0000-0100-000001000000}"/>
  <tableColumns count="3">
    <tableColumn id="1" xr3:uid="{00000000-0010-0000-0100-000001000000}" name="Citi līdzekļi:" totalsRowLabel="Citi līdzekļi kopā" dataDxfId="41" totalsRowDxfId="40" dataCellStyle="Izcēlums 1"/>
    <tableColumn id="2" xr3:uid="{00000000-0010-0000-0100-000002000000}" name="2019" totalsRowFunction="sum" dataDxfId="16" totalsRowDxfId="14" dataCellStyle="Izcēlums 1"/>
    <tableColumn id="3" xr3:uid="{00000000-0010-0000-0100-000003000000}" name="2020" totalsRowFunction="sum" dataDxfId="15" totalsRowDxfId="13" dataCellStyle="Izcēlum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ašreizējāssaistības" displayName="pašreizējāssaistības" ref="B28:D35" totalsRowCount="1" headerRowDxfId="39" totalsRowDxfId="38">
  <autoFilter ref="B28:D34" xr:uid="{00000000-0009-0000-0100-000004000000}"/>
  <tableColumns count="3">
    <tableColumn id="1" xr3:uid="{00000000-0010-0000-0200-000001000000}" name="Īstermiņa saistības:" totalsRowLabel="Īstermiņa saistības kopā" dataDxfId="37" totalsRowDxfId="2" dataCellStyle="Izcēlums 2" totalsRowCellStyle="Izcēlums 2"/>
    <tableColumn id="2" xr3:uid="{00000000-0010-0000-0200-000002000000}" name="2019" totalsRowFunction="sum" dataDxfId="12" totalsRowDxfId="1" dataCellStyle="Izcēlums 2" totalsRowCellStyle="Izcēlums 2"/>
    <tableColumn id="3" xr3:uid="{00000000-0010-0000-0200-000003000000}" name="2020" totalsRowFunction="sum" dataDxfId="11" totalsRowDxfId="0" dataCellStyle="Izcēlums 2" totalsRowCellStyle="Izcēlum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lgtermiņasaistības" displayName="ilgtermiņasaistības" ref="B37:D39" totalsRowCount="1" headerRowDxfId="36" totalsRowDxfId="35">
  <autoFilter ref="B37:D38" xr:uid="{00000000-0009-0000-0100-000005000000}"/>
  <tableColumns count="3">
    <tableColumn id="1" xr3:uid="{00000000-0010-0000-0300-000001000000}" name="Ilgtermiņa saistības:" totalsRowLabel="Ilgtermiņa saistības kopā" dataDxfId="34" totalsRowDxfId="33" dataCellStyle="Izcēlums 2"/>
    <tableColumn id="2" xr3:uid="{00000000-0010-0000-0300-000002000000}" name="2019" totalsRowFunction="sum" dataDxfId="10" totalsRowDxfId="6" dataCellStyle="Izcēlums 2"/>
    <tableColumn id="3" xr3:uid="{00000000-0010-0000-0300-000003000000}" name="2020" totalsRowFunction="sum" dataDxfId="9" totalsRowDxfId="5" dataCellStyle="Izcēlum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īpašniekakapitāls" displayName="īpašniekakapitāls" ref="B41:D44" totalsRowCount="1" headerRowDxfId="32" totalsRowDxfId="31">
  <autoFilter ref="B41:D43" xr:uid="{00000000-0009-0000-0100-000006000000}"/>
  <tableColumns count="3">
    <tableColumn id="1" xr3:uid="{00000000-0010-0000-0400-000001000000}" name="Īpašnieka kapitāls:" totalsRowLabel="Īpašnieka kapitāls kopā" dataDxfId="30" totalsRowDxfId="29" dataCellStyle="Izcēlums 2"/>
    <tableColumn id="2" xr3:uid="{00000000-0010-0000-0400-000002000000}" name="2019" totalsRowFunction="sum" dataDxfId="8" totalsRowDxfId="4" dataCellStyle="Izcēlums 2"/>
    <tableColumn id="3" xr3:uid="{00000000-0010-0000-0400-000003000000}" name="2020" totalsRowFunction="sum" dataDxfId="7" totalsRowDxfId="3" dataCellStyle="Izcēlum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pašreizējielīdzekļi" displayName="pašreizējielīdzekļi" ref="B5:D12" totalsRowCount="1" headerRowDxfId="28" totalsRowDxfId="27">
  <autoFilter ref="B5:D11" xr:uid="{00000000-0009-0000-0100-000002000000}"/>
  <tableColumns count="3">
    <tableColumn id="1" xr3:uid="{00000000-0010-0000-0500-000001000000}" name="Īstermiņa līdzekļi:" totalsRowLabel="Īstermiņa līdzekļi kopā" dataDxfId="26" totalsRowDxfId="25" dataCellStyle="Izcēlums 1"/>
    <tableColumn id="2" xr3:uid="{00000000-0010-0000-0500-000002000000}" name="2019" totalsRowFunction="sum" dataDxfId="24" totalsRowDxfId="22" dataCellStyle="Izcēlums 1"/>
    <tableColumn id="3" xr3:uid="{00000000-0010-0000-0500-000003000000}" name="2020" totalsRowFunction="sum" dataDxfId="23" totalsRowDxfId="21" dataCellStyle="Izcēlum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37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36</v>
      </c>
      <c r="D5" s="24" t="s">
        <v>38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SUBTOTAL(109,pašreizējielīdzekļi[2019])</f>
        <v>0</v>
      </c>
      <c r="D12" s="31">
        <f>SUBTOTAL(109,pašreizējielīdzekļi[2020])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36</v>
      </c>
      <c r="D14" s="24" t="s">
        <v>38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SUBTOTAL(109,pamatlīdzekļi[2019])</f>
        <v>0</v>
      </c>
      <c r="D19" s="31">
        <f>SUBTOTAL(109,pamatlīdzekļi[2020])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36</v>
      </c>
      <c r="D21" s="24" t="s">
        <v>38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SUBTOTAL(109,citilīdzekļi[2019])</f>
        <v>0</v>
      </c>
      <c r="D23" s="31">
        <f>SUBTOTAL(109,citilīdzekļi[2020])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citilīdzekļi[[#Totals],[2019]]+pamatlīdzekļi[[#Totals],[2019]]+pašreizējielīdzekļi[[#Totals],[2019]]</f>
        <v>0</v>
      </c>
      <c r="D25" s="32">
        <f>citilīdzekļi[[#Totals],[2020]]+pamatlīdzekļi[[#Totals],[2020]]+pašreizējielīdzekļi[[#Totals],[2020]]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36</v>
      </c>
      <c r="D28" s="25" t="s">
        <v>38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39</v>
      </c>
      <c r="C35" s="36">
        <f>SUBTOTAL(109,pašreizējāssaistības[2019])</f>
        <v>0</v>
      </c>
      <c r="D35" s="36">
        <f>SUBTOTAL(109,pašreizējāssaistības[2020])</f>
        <v>0</v>
      </c>
    </row>
    <row r="36" spans="2:4" x14ac:dyDescent="0.2">
      <c r="B36"/>
      <c r="C36"/>
      <c r="D36"/>
    </row>
    <row r="37" spans="2:4" x14ac:dyDescent="0.2">
      <c r="B37" s="22" t="s">
        <v>27</v>
      </c>
      <c r="C37" s="25" t="s">
        <v>36</v>
      </c>
      <c r="D37" s="25" t="s">
        <v>38</v>
      </c>
    </row>
    <row r="38" spans="2:4" x14ac:dyDescent="0.2">
      <c r="B38" s="19" t="s">
        <v>28</v>
      </c>
      <c r="C38" s="33">
        <v>0</v>
      </c>
      <c r="D38" s="33">
        <v>0</v>
      </c>
    </row>
    <row r="39" spans="2:4" x14ac:dyDescent="0.2">
      <c r="B39" s="23" t="s">
        <v>29</v>
      </c>
      <c r="C39" s="36">
        <f>SUBTOTAL(109,ilgtermiņasaistības[2019])</f>
        <v>0</v>
      </c>
      <c r="D39" s="36">
        <f>SUBTOTAL(109,ilgtermiņasaistības[2020])</f>
        <v>0</v>
      </c>
    </row>
    <row r="40" spans="2:4" x14ac:dyDescent="0.2">
      <c r="B40"/>
      <c r="C40"/>
      <c r="D40"/>
    </row>
    <row r="41" spans="2:4" x14ac:dyDescent="0.2">
      <c r="B41" s="22" t="s">
        <v>30</v>
      </c>
      <c r="C41" s="25" t="s">
        <v>36</v>
      </c>
      <c r="D41" s="25" t="s">
        <v>38</v>
      </c>
    </row>
    <row r="42" spans="2:4" x14ac:dyDescent="0.2">
      <c r="B42" s="19" t="s">
        <v>31</v>
      </c>
      <c r="C42" s="33">
        <v>0</v>
      </c>
      <c r="D42" s="33">
        <v>0</v>
      </c>
    </row>
    <row r="43" spans="2:4" x14ac:dyDescent="0.2">
      <c r="B43" s="19" t="s">
        <v>32</v>
      </c>
      <c r="C43" s="33">
        <v>0</v>
      </c>
      <c r="D43" s="33">
        <v>0</v>
      </c>
    </row>
    <row r="44" spans="2:4" x14ac:dyDescent="0.2">
      <c r="B44" s="23" t="s">
        <v>33</v>
      </c>
      <c r="C44" s="36">
        <f>SUBTOTAL(109,īpašniekakapitāls[2019])</f>
        <v>0</v>
      </c>
      <c r="D44" s="36">
        <f>SUBTOTAL(109,īpašniekakapitāls[2020])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34</v>
      </c>
      <c r="C46" s="34">
        <f>īpašniekakapitāls[[#Totals],[2019]]+ilgtermiņasaistības[[#Totals],[2019]]+pašreizējāssaistības[[#Totals],[2019]]</f>
        <v>0</v>
      </c>
      <c r="D46" s="34">
        <f>īpašniekakapitāls[[#Totals],[2020]]+ilgtermiņasaistības[[#Totals],[2020]]+pašreizējāssaistības[[#Totals],[2020]]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35</v>
      </c>
      <c r="C49" s="35">
        <f>SUM(C25-C46)</f>
        <v>0</v>
      </c>
      <c r="D49" s="35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Diagrammas</vt:lpstr>
      </vt:variant>
      <vt:variant>
        <vt:i4>1</vt:i4>
      </vt:variant>
    </vt:vector>
  </HeadingPairs>
  <TitlesOfParts>
    <vt:vector size="2" baseType="lpstr">
      <vt:lpstr>Bilances lapa</vt:lpstr>
      <vt:lpstr>Diagramma pa gadiem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2019-06-13T03:02:53Z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