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publishing\ExcelThumbnailGenerator\Batch21\lv-LV\target\"/>
    </mc:Choice>
  </mc:AlternateContent>
  <bookViews>
    <workbookView xWindow="0" yWindow="600" windowWidth="21600" windowHeight="9900"/>
  </bookViews>
  <sheets>
    <sheet name="Transportlīdz. remonta žurnāls" sheetId="1" r:id="rId1"/>
  </sheets>
  <definedNames>
    <definedName name="_1._transportlīdzekļa_nosaukums">IF(RIGHT('Transportlīdz. remonta žurnāls'!$B$3,5)="Total", TRIM(LEFT('Transportlīdz. remonta žurnāls'!$B$3,SEARCH("TOTAL",'Transportlīdz. remonta žurnāls'!$B$3)-1)),'Transportlīdz. remonta žurnāls'!$B$3)</definedName>
    <definedName name="_2._transportlīdzekļa_nosaukums">IF(RIGHT('Transportlīdz. remonta žurnāls'!$B$4,5)="Total", TRIM(LEFT('Transportlīdz. remonta žurnāls'!$B$4,SEARCH("TOTAL",'Transportlīdz. remonta žurnāls'!$B$4)-1)),'Transportlīdz. remonta žurnāls'!$B$4)</definedName>
    <definedName name="Kolonnas_virsraksts_1">Remonts[[#Headers],[DATUMS]]</definedName>
    <definedName name="_xlnm.Print_Titles" localSheetId="0">'Transportlīdz. remonta žurnāls'!$5:$5</definedName>
    <definedName name="Rindas_virsraksta_apgabals1..C2">'Transportlīdz. remonta žurnāls'!$B$2</definedName>
    <definedName name="Rindas_virsraksta_apgabals2..C4">'Transportlīdz. remonta žurnāls'!$B$3</definedName>
    <definedName name="Rindas_virsraksta_apgabals3..E4">'Transportlīdz. remonta žurnāls'!$D$3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3" i="1"/>
  <c r="F4" i="1" l="1"/>
  <c r="F3" i="1"/>
  <c r="B6" i="1" l="1"/>
  <c r="B7" i="1"/>
  <c r="B8" i="1"/>
  <c r="B9" i="1"/>
  <c r="B10" i="1"/>
  <c r="C4" i="1" l="1"/>
  <c r="C3" i="1"/>
  <c r="C2" i="1"/>
</calcChain>
</file>

<file path=xl/sharedStrings.xml><?xml version="1.0" encoding="utf-8"?>
<sst xmlns="http://schemas.openxmlformats.org/spreadsheetml/2006/main" count="24" uniqueCount="17">
  <si>
    <t>TRANSPORTLĪDZEKĻU REMONTA ŽURNĀLS</t>
  </si>
  <si>
    <t>GALA SUMMA</t>
  </si>
  <si>
    <t>KOPSUMMA PAR 1. TRANSPORTLĪDZEKLI</t>
  </si>
  <si>
    <t>KOPSUMMA PAR 2. TRANSPORTLĪDZEKLI</t>
  </si>
  <si>
    <t>DATUMS</t>
  </si>
  <si>
    <t>SUMMA</t>
  </si>
  <si>
    <t>TRANSPORTLĪDZEKLIS</t>
  </si>
  <si>
    <t>VIETA</t>
  </si>
  <si>
    <t>Dīleris</t>
  </si>
  <si>
    <t>Riepu veikals</t>
  </si>
  <si>
    <t>Autodarbnīca</t>
  </si>
  <si>
    <t>APRAKSTS</t>
  </si>
  <si>
    <t>Nomainīts radiators</t>
  </si>
  <si>
    <t>4 jaunas riepas</t>
  </si>
  <si>
    <t>Remonts pēc avārijas</t>
  </si>
  <si>
    <t>Izlabots riteņu sasvērums</t>
  </si>
  <si>
    <t>Nobraukuma pārbaude un tehniskā apkope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</si>
</sst>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#,##0.00\ [$€-426]"/>
  </numFmts>
  <fonts count="6" x14ac:knownFonts="1">
    <font>
      <sz val="11"/>
      <color theme="3"/>
      <name val="Calibri"/>
      <family val="2"/>
      <scheme val="minor"/>
    </font>
    <font>
      <b/>
      <sz val="20"/>
      <color theme="3"/>
      <name val="Calibri"/>
      <family val="2"/>
      <scheme val="major"/>
    </font>
    <font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0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n">
        <color theme="0"/>
      </bottom>
      <diagonal/>
    </border>
  </borders>
  <cellStyleXfs count="10">
    <xf numFmtId="0" fontId="0" fillId="0" borderId="0">
      <alignment horizontal="left" vertical="center" wrapText="1"/>
    </xf>
    <xf numFmtId="164" fontId="3" fillId="3" borderId="2">
      <alignment horizontal="left" vertical="center"/>
    </xf>
    <xf numFmtId="0" fontId="1" fillId="2" borderId="0"/>
    <xf numFmtId="14" fontId="2" fillId="0" borderId="0" applyFont="0" applyFill="0" applyBorder="0" applyAlignment="0" applyProtection="0">
      <alignment horizontal="left" vertical="center"/>
    </xf>
    <xf numFmtId="0" fontId="3" fillId="3" borderId="2">
      <alignment vertical="center" wrapText="1"/>
    </xf>
    <xf numFmtId="164" fontId="4" fillId="2" borderId="0" applyBorder="0" applyAlignment="0">
      <alignment horizontal="left" vertical="center"/>
    </xf>
    <xf numFmtId="0" fontId="2" fillId="2" borderId="0">
      <alignment vertical="center"/>
    </xf>
    <xf numFmtId="0" fontId="2" fillId="2" borderId="1"/>
    <xf numFmtId="0" fontId="2" fillId="2" borderId="0">
      <alignment horizontal="left" vertical="top"/>
    </xf>
    <xf numFmtId="14" fontId="5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horizontal="left" vertical="center" wrapText="1"/>
    </xf>
    <xf numFmtId="0" fontId="3" fillId="3" borderId="2" xfId="4">
      <alignment vertical="center" wrapText="1"/>
    </xf>
    <xf numFmtId="0" fontId="1" fillId="2" borderId="0" xfId="2"/>
    <xf numFmtId="0" fontId="2" fillId="2" borderId="0" xfId="6">
      <alignment vertical="center"/>
    </xf>
    <xf numFmtId="0" fontId="2" fillId="2" borderId="1" xfId="7"/>
    <xf numFmtId="0" fontId="2" fillId="2" borderId="0" xfId="8">
      <alignment horizontal="left" vertical="top"/>
    </xf>
    <xf numFmtId="14" fontId="0" fillId="0" borderId="0" xfId="9" applyFont="1" applyFill="1" applyAlignment="1">
      <alignment horizontal="left" vertical="center"/>
    </xf>
    <xf numFmtId="165" fontId="4" fillId="2" borderId="0" xfId="5" applyNumberFormat="1">
      <alignment horizontal="left" vertical="center"/>
    </xf>
    <xf numFmtId="165" fontId="4" fillId="2" borderId="1" xfId="5" applyNumberFormat="1" applyBorder="1">
      <alignment horizontal="left" vertical="center"/>
    </xf>
    <xf numFmtId="165" fontId="4" fillId="2" borderId="0" xfId="5" applyNumberFormat="1" applyAlignment="1">
      <alignment horizontal="left" vertical="top"/>
    </xf>
    <xf numFmtId="165" fontId="3" fillId="3" borderId="2" xfId="1" applyNumberFormat="1">
      <alignment horizontal="left" vertical="center"/>
    </xf>
    <xf numFmtId="0" fontId="0" fillId="0" borderId="0" xfId="0" applyFont="1" applyFill="1" applyAlignment="1">
      <alignment horizontal="left" vertical="center"/>
    </xf>
    <xf numFmtId="165" fontId="0" fillId="0" borderId="0" xfId="0" applyNumberFormat="1">
      <alignment horizontal="left" vertical="center" wrapText="1"/>
    </xf>
  </cellXfs>
  <cellStyles count="10">
    <cellStyle name="Currency" xfId="1" builtinId="4" customBuiltin="1"/>
    <cellStyle name="Currency [0]" xfId="5" builtinId="7" customBuiltin="1"/>
    <cellStyle name="Datumi" xfId="9"/>
    <cellStyle name="Datums" xfId="3"/>
    <cellStyle name="Heading 1" xfId="6" builtinId="16" customBuiltin="1"/>
    <cellStyle name="Heading 2" xfId="7" builtinId="17" customBuiltin="1"/>
    <cellStyle name="Heading 3" xfId="8" builtinId="18" customBuiltin="1"/>
    <cellStyle name="Normal" xfId="0" builtinId="0" customBuiltin="1"/>
    <cellStyle name="Title" xfId="2" builtinId="15" customBuiltin="1"/>
    <cellStyle name="Transportlīdzeklis" xfId="4"/>
  </cellStyles>
  <dxfs count="4">
    <dxf>
      <numFmt numFmtId="165" formatCode="#,##0.00\ [$€-426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color theme="0"/>
      </font>
      <fill>
        <patternFill>
          <bgColor theme="3"/>
        </patternFill>
      </fill>
    </dxf>
    <dxf>
      <border>
        <horizontal style="thin">
          <color theme="3"/>
        </horizontal>
      </border>
    </dxf>
  </dxfs>
  <tableStyles count="1" defaultTableStyle="Transportlīdzekļu remonta žurnāls" defaultPivotStyle="PivotStyleLight16">
    <tableStyle name="Transportlīdzekļu remonta žurnāls" pivot="0" count="2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1700212</xdr:colOff>
      <xdr:row>0</xdr:row>
      <xdr:rowOff>9525</xdr:rowOff>
    </xdr:from>
    <xdr:to>
      <xdr:col>6</xdr:col>
      <xdr:colOff>9525</xdr:colOff>
      <xdr:row>3</xdr:row>
      <xdr:rowOff>493712</xdr:rowOff>
    </xdr:to>
    <xdr:pic>
      <xdr:nvPicPr>
        <xdr:cNvPr id="2" name="1. attēls" descr="Sporta automašīnas sānskat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3137" y="9525"/>
          <a:ext cx="3767138" cy="172243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Remonts" displayName="Remonts" ref="B5:F20" totalsRowShown="0">
  <autoFilter ref="B5:F20"/>
  <tableColumns count="5">
    <tableColumn id="1" name="DATUMS" dataDxfId="1"/>
    <tableColumn id="2" name="SUMMA" dataDxfId="0"/>
    <tableColumn id="8" name="TRANSPORTLĪDZEKLIS"/>
    <tableColumn id="3" name="VIETA"/>
    <tableColumn id="4" name="APRAKSTS"/>
  </tableColumns>
  <tableStyleInfo name="Transportlīdzekļu remonta žurnāls" showFirstColumn="0" showLastColumn="0" showRowStripes="1" showColumnStripes="0"/>
  <extLst>
    <ext xmlns:x14="http://schemas.microsoft.com/office/spreadsheetml/2009/9/main" uri="{504A1905-F514-4f6f-8877-14C23A59335A}">
      <x14:table altTextSummary="Šajā tabulā ievadiet datumu, summu, transportlīdzekli, remonta vietu un aprakstu"/>
    </ext>
  </extLst>
</table>
</file>

<file path=xl/theme/theme1.xml><?xml version="1.0" encoding="utf-8"?>
<a:theme xmlns:a="http://schemas.openxmlformats.org/drawingml/2006/main" name="Office Theme">
  <a:themeElements>
    <a:clrScheme name="Automotive Repair Tracker">
      <a:dk1>
        <a:sysClr val="windowText" lastClr="000000"/>
      </a:dk1>
      <a:lt1>
        <a:sysClr val="window" lastClr="FFFFFF"/>
      </a:lt1>
      <a:dk2>
        <a:srgbClr val="555550"/>
      </a:dk2>
      <a:lt2>
        <a:srgbClr val="F1F7E8"/>
      </a:lt2>
      <a:accent1>
        <a:srgbClr val="FF8F0E"/>
      </a:accent1>
      <a:accent2>
        <a:srgbClr val="8CBC36"/>
      </a:accent2>
      <a:accent3>
        <a:srgbClr val="2199AF"/>
      </a:accent3>
      <a:accent4>
        <a:srgbClr val="DF4F36"/>
      </a:accent4>
      <a:accent5>
        <a:srgbClr val="F1D433"/>
      </a:accent5>
      <a:accent6>
        <a:srgbClr val="A16097"/>
      </a:accent6>
      <a:hlink>
        <a:srgbClr val="2199AF"/>
      </a:hlink>
      <a:folHlink>
        <a:srgbClr val="A16097"/>
      </a:folHlink>
    </a:clrScheme>
    <a:fontScheme name="Automotive Repair Tracke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F20"/>
  <sheetViews>
    <sheetView showGridLines="0" tabSelected="1" zoomScaleNormal="100" workbookViewId="0"/>
  </sheetViews>
  <sheetFormatPr defaultRowHeight="30" customHeight="1" x14ac:dyDescent="0.25"/>
  <cols>
    <col min="1" max="1" width="2.7109375" customWidth="1"/>
    <col min="2" max="2" width="37.7109375" customWidth="1"/>
    <col min="3" max="3" width="19" customWidth="1"/>
    <col min="4" max="4" width="45.42578125" customWidth="1"/>
    <col min="5" max="5" width="30.28515625" customWidth="1"/>
    <col min="6" max="6" width="51.5703125" customWidth="1"/>
    <col min="7" max="7" width="2.7109375" customWidth="1"/>
  </cols>
  <sheetData>
    <row r="1" spans="2:6" ht="39" customHeight="1" x14ac:dyDescent="0.4">
      <c r="B1" s="2" t="s">
        <v>0</v>
      </c>
      <c r="C1" s="2"/>
      <c r="D1" s="2"/>
      <c r="E1" s="2"/>
    </row>
    <row r="2" spans="2:6" ht="39" customHeight="1" x14ac:dyDescent="0.25">
      <c r="B2" s="3" t="s">
        <v>1</v>
      </c>
      <c r="C2" s="7">
        <f>IFERROR(SUM(Remonts[SUMMA]), "")</f>
        <v>4751.5099999999993</v>
      </c>
      <c r="D2" s="3"/>
      <c r="E2" s="3"/>
    </row>
    <row r="3" spans="2:6" ht="19.5" customHeight="1" x14ac:dyDescent="0.25">
      <c r="B3" s="4" t="s">
        <v>2</v>
      </c>
      <c r="C3" s="8">
        <f>IFERROR(SUMIFS(Remonts[SUMMA],Remonts[TRANSPORTLĪDZEKLIS],_1._transportlīdzekļa_nosaukums), "")</f>
        <v>4032.11</v>
      </c>
      <c r="D3" s="4" t="str">
        <f>_1._transportlīdzekļa_nosaukums&amp; "  VĒRTĪBA"</f>
        <v>KOPSUMMA PAR 1. TRANSPORTLĪDZEKLI  VĒRTĪBA</v>
      </c>
      <c r="E3" s="8">
        <v>14000</v>
      </c>
      <c r="F3" t="str">
        <f>_1._transportlīdzekļa_nosaukums</f>
        <v>KOPSUMMA PAR 1. TRANSPORTLĪDZEKLI</v>
      </c>
    </row>
    <row r="4" spans="2:6" ht="39" customHeight="1" x14ac:dyDescent="0.25">
      <c r="B4" s="5" t="s">
        <v>3</v>
      </c>
      <c r="C4" s="9">
        <f>IFERROR(SUMIFS(Remonts[SUMMA],Remonts[TRANSPORTLĪDZEKLIS],_2._transportlīdzekļa_nosaukums), "")</f>
        <v>719.4</v>
      </c>
      <c r="D4" s="5" t="str">
        <f>_2._transportlīdzekļa_nosaukums&amp; "  VĒRTĪBA"</f>
        <v>KOPSUMMA PAR 2. TRANSPORTLĪDZEKLI  VĒRTĪBA</v>
      </c>
      <c r="E4" s="9">
        <v>7000</v>
      </c>
      <c r="F4" t="str">
        <f>_2._transportlīdzekļa_nosaukums</f>
        <v>KOPSUMMA PAR 2. TRANSPORTLĪDZEKLI</v>
      </c>
    </row>
    <row r="5" spans="2:6" ht="19.5" customHeight="1" x14ac:dyDescent="0.25">
      <c r="B5" t="s">
        <v>4</v>
      </c>
      <c r="C5" t="s">
        <v>5</v>
      </c>
      <c r="D5" t="s">
        <v>6</v>
      </c>
      <c r="E5" t="s">
        <v>7</v>
      </c>
      <c r="F5" t="s">
        <v>11</v>
      </c>
    </row>
    <row r="6" spans="2:6" ht="30" customHeight="1" x14ac:dyDescent="0.25">
      <c r="B6" s="6">
        <f ca="1">TODAY()-800</f>
        <v>42483</v>
      </c>
      <c r="C6" s="10">
        <v>632.11</v>
      </c>
      <c r="D6" s="1" t="s">
        <v>2</v>
      </c>
      <c r="E6" t="s">
        <v>8</v>
      </c>
      <c r="F6" t="s">
        <v>12</v>
      </c>
    </row>
    <row r="7" spans="2:6" ht="30" customHeight="1" x14ac:dyDescent="0.25">
      <c r="B7" s="6">
        <f ca="1">TODAY()-270</f>
        <v>43013</v>
      </c>
      <c r="C7" s="10">
        <v>389.87</v>
      </c>
      <c r="D7" s="1" t="s">
        <v>3</v>
      </c>
      <c r="E7" t="s">
        <v>9</v>
      </c>
      <c r="F7" t="s">
        <v>13</v>
      </c>
    </row>
    <row r="8" spans="2:6" ht="30" customHeight="1" x14ac:dyDescent="0.25">
      <c r="B8" s="6">
        <f ca="1">TODAY()-400</f>
        <v>42883</v>
      </c>
      <c r="C8" s="10">
        <v>3400</v>
      </c>
      <c r="D8" s="1" t="s">
        <v>2</v>
      </c>
      <c r="E8" t="s">
        <v>10</v>
      </c>
      <c r="F8" t="s">
        <v>14</v>
      </c>
    </row>
    <row r="9" spans="2:6" ht="30" customHeight="1" x14ac:dyDescent="0.25">
      <c r="B9" s="6">
        <f ca="1">TODAY()-90</f>
        <v>43193</v>
      </c>
      <c r="C9" s="10">
        <v>89.99</v>
      </c>
      <c r="D9" s="1" t="s">
        <v>3</v>
      </c>
      <c r="E9" t="s">
        <v>9</v>
      </c>
      <c r="F9" t="s">
        <v>15</v>
      </c>
    </row>
    <row r="10" spans="2:6" ht="30" customHeight="1" x14ac:dyDescent="0.25">
      <c r="B10" s="6">
        <f ca="1">TODAY()</f>
        <v>43283</v>
      </c>
      <c r="C10" s="10">
        <v>239.54</v>
      </c>
      <c r="D10" s="1" t="s">
        <v>3</v>
      </c>
      <c r="E10" t="s">
        <v>8</v>
      </c>
      <c r="F10" t="s">
        <v>16</v>
      </c>
    </row>
    <row r="11" spans="2:6" ht="30" customHeight="1" x14ac:dyDescent="0.25">
      <c r="B11" s="11"/>
      <c r="C11" s="10"/>
      <c r="D11" s="10"/>
    </row>
    <row r="12" spans="2:6" ht="30" customHeight="1" x14ac:dyDescent="0.25">
      <c r="B12" s="11"/>
      <c r="C12" s="10"/>
      <c r="D12" s="10"/>
    </row>
    <row r="13" spans="2:6" ht="30" customHeight="1" x14ac:dyDescent="0.25">
      <c r="B13" s="11"/>
      <c r="C13" s="10"/>
      <c r="D13" s="10"/>
    </row>
    <row r="14" spans="2:6" ht="30" customHeight="1" x14ac:dyDescent="0.25">
      <c r="B14" s="11"/>
      <c r="C14" s="10"/>
      <c r="D14" s="10"/>
    </row>
    <row r="15" spans="2:6" ht="30" customHeight="1" x14ac:dyDescent="0.25">
      <c r="B15" s="11"/>
      <c r="C15" s="10"/>
      <c r="D15" s="10"/>
    </row>
    <row r="16" spans="2:6" ht="30" customHeight="1" x14ac:dyDescent="0.25">
      <c r="B16" s="11"/>
      <c r="C16" s="10"/>
      <c r="D16" s="10"/>
    </row>
    <row r="17" spans="2:4" ht="30" customHeight="1" x14ac:dyDescent="0.25">
      <c r="B17" s="11"/>
      <c r="C17" s="10"/>
      <c r="D17" s="10"/>
    </row>
    <row r="18" spans="2:4" ht="30" customHeight="1" x14ac:dyDescent="0.25">
      <c r="B18" s="11"/>
      <c r="C18" s="10"/>
      <c r="D18" s="10"/>
    </row>
    <row r="19" spans="2:4" ht="30" customHeight="1" x14ac:dyDescent="0.25">
      <c r="B19" s="11"/>
      <c r="C19" s="10"/>
      <c r="D19" s="10"/>
    </row>
    <row r="20" spans="2:4" ht="30" customHeight="1" x14ac:dyDescent="0.25">
      <c r="B20" s="11"/>
      <c r="C20" s="12"/>
    </row>
  </sheetData>
  <dataValidations count="17">
    <dataValidation allowBlank="1" showInputMessage="1" showErrorMessage="1" prompt="Šūnā pa labi tiek automātiski aprēķināta gala summa" sqref="B2"/>
    <dataValidation allowBlank="1" showInputMessage="1" showErrorMessage="1" prompt="Šajā šūnā tiek automātiski aprēķināta gala summa" sqref="C2"/>
    <dataValidation allowBlank="1" showInputMessage="1" showErrorMessage="1" prompt="Sākumā šajā šūnā pievienojiet 1. transportlīdzekļa nosaukumu, lai to izmantotu tabulas Remonts kolonnā Transportlīdzeklis. Šūnā pa labi tiek automātiski atjaunināta kopsumma par 1. transportlīdzekli" sqref="B3"/>
    <dataValidation allowBlank="1" showInputMessage="1" showErrorMessage="1" prompt="Šajā šūnā tiek automātiski atjaunināta kopsumma par 1. transportlīdzekli" sqref="C3"/>
    <dataValidation allowBlank="1" showInputMessage="1" showErrorMessage="1" prompt="Sākumā šajā šūnā pievienojiet 2. transportlīdzekļa nosaukumu, lai to izmantotu tabulas Remonts kolonnā Transportlīdzeklis. Šūnā pa labi tiek automātiski atjaunināta kopsumma par 2. transportlīdzekli" sqref="B4"/>
    <dataValidation allowBlank="1" showInputMessage="1" showErrorMessage="1" prompt="Šajā šūnā tiek automātiski atjaunināta kopsumma par 2. transportlīdzekli" sqref="C4"/>
    <dataValidation allowBlank="1" showInputMessage="1" showErrorMessage="1" prompt="Šūnā pa labi ievadiet transportlīdzekļa vērtību. Transportlīdzekļa nosaukums tiek automātiski atjaunināts no šūnas B3" sqref="D3"/>
    <dataValidation allowBlank="1" showInputMessage="1" showErrorMessage="1" prompt="Šajā šūnā ievadiet transportlīdzekļa vērtību" sqref="E3:E4"/>
    <dataValidation allowBlank="1" showInputMessage="1" showErrorMessage="1" prompt="Šūnā pa labi ievadiet transportlīdzekļa vērtību. Transportlīdzekļa nosaukums tiek automātiski atjaunināts no šūnas B4" sqref="D4"/>
    <dataValidation allowBlank="1" showInputMessage="1" showErrorMessage="1" prompt="Šajā kolonnā ar šo virsrakstu ievadiet datumu. Izmantojiet virsrakstu filtrus, lai atrastu konkrētus ierakstus" sqref="B5"/>
    <dataValidation allowBlank="1" showInputMessage="1" showErrorMessage="1" prompt="Šajā kolonnā ar šo virsrakstu ievadiet summu" sqref="C5"/>
    <dataValidation allowBlank="1" showInputMessage="1" showErrorMessage="1" prompt="Sarakstā, kas ir šajā kolonnā ar šo virsrakstu, atlasiet transportlīdzekļa nosaukumu. Lai būtu pieejamas opcijas, nospiediet taustiņu kombināciju ALT+LEJUPVĒRSTĀ BULTIŅA un pēc tam — LEJUPVĒRSTO BULTIŅU un ENTER, lai veiktu atlasi" sqref="D5"/>
    <dataValidation allowBlank="1" showInputMessage="1" showErrorMessage="1" prompt="Šajā kolonnā ar šo virsrakstu ievadiet remonta vietu" sqref="E5"/>
    <dataValidation allowBlank="1" showInputMessage="1" showErrorMessage="1" prompt="Šajā kolonnā ar šo virsrakstu ievadiet aprakstu" sqref="F5"/>
    <dataValidation allowBlank="1" showInputMessage="1" showErrorMessage="1" prompt="Šajā šūnā ir darblapas nosaukums. Gala summa un kopsummas par transportlīdzekļiem tiek automātiski aprēķinātas zemāk esošajās šūnās" sqref="B1"/>
    <dataValidation allowBlank="1" showInputMessage="1" showErrorMessage="1" prompt="Šajā darbgrāmatā izveidojiet transportlīdzekļu remonta žurnālu. Šūnās E3 un E4 ievadiet transportlīdzekļu vērtības, bet, sākot no šūnas B5, ievadiet detalizētu informāciju par remontu" sqref="A1"/>
    <dataValidation type="list" errorStyle="warning" allowBlank="1" showInputMessage="1" showErrorMessage="1" error="Sarakstā atlasiet transportlīdzekļa nosaukumu. Atlasiet ATCELT, nospiediet taustiņu kombināciju ALT+LEJUPVĒRSTĀ BULTIŅA, lai parādītu opcijas, un pēc tam nospiediet LEJUPVĒRSTO BULTIŅU un ENTER, lai atlasītu" sqref="D6:D20">
      <formula1>$F$3:$F$4</formula1>
    </dataValidation>
  </dataValidations>
  <printOptions horizontalCentered="1"/>
  <pageMargins left="0.45" right="0.45" top="0.75" bottom="0.75" header="0.3" footer="0.3"/>
  <pageSetup scale="87" fitToHeight="0" orientation="landscape" r:id="rId1"/>
  <headerFooter differentFirst="1">
    <oddFooter>Page &amp;P of &amp;N</oddFooter>
  </headerFooter>
  <ignoredErrors>
    <ignoredError sqref="C2:C4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Transportlīdz. remonta žurnāls</vt:lpstr>
      <vt:lpstr>Kolonnas_virsraksts_1</vt:lpstr>
      <vt:lpstr>'Transportlīdz. remonta žurnāls'!Print_Titles</vt:lpstr>
      <vt:lpstr>Rindas_virsraksta_apgabals1..C2</vt:lpstr>
      <vt:lpstr>Rindas_virsraksta_apgabals2..C4</vt:lpstr>
      <vt:lpstr>Rindas_virsraksta_apgabals3..E4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Petr Barborik</cp:lastModifiedBy>
  <dcterms:created xsi:type="dcterms:W3CDTF">2017-08-10T11:32:14Z</dcterms:created>
  <dcterms:modified xsi:type="dcterms:W3CDTF">2018-07-02T14:03:54Z</dcterms:modified>
</cp:coreProperties>
</file>