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45" windowWidth="12390" windowHeight="9315"/>
  </bookViews>
  <sheets>
    <sheet name="Kops. no g. sāk. līdz tek. dat." sheetId="5" r:id="rId1"/>
    <sheet name="1. CET." sheetId="1" r:id="rId2"/>
    <sheet name="2. CET." sheetId="2" r:id="rId3"/>
    <sheet name="3. CET." sheetId="3" r:id="rId4"/>
    <sheet name="4. CET." sheetId="4" r:id="rId5"/>
  </sheets>
  <definedNames>
    <definedName name="augšdaļa" localSheetId="0">'Kops. no g. sāk. līdz tek. dat.'!$B$12</definedName>
    <definedName name="Nosaukums1">Kopsavilkums[[#Headers],[Uzvārds]]</definedName>
    <definedName name="Nosaukums2">PirmaisCeturksnis[[#Headers],[Uzvārds]]</definedName>
    <definedName name="Nosaukums3">OtraisCeturksnis[[#Headers],[Uzvārds]]</definedName>
    <definedName name="Nosaukums4">TrešaisCeturksnis[[#Headers],[Uzvārds]]</definedName>
    <definedName name="Nosaukums5">CeturtaisCeturksnis[[#Headers],[Uzvārds]]</definedName>
    <definedName name="_xlnm.Print_Titles" localSheetId="1">'1. CET.'!$A:$B,'1. CET.'!$5:$5</definedName>
    <definedName name="_xlnm.Print_Titles" localSheetId="2">'2. CET.'!$A:$B,'2. CET.'!$5:$5</definedName>
    <definedName name="_xlnm.Print_Titles" localSheetId="3">'3. CET.'!$A:$B,'3. CET.'!$5:$5</definedName>
    <definedName name="_xlnm.Print_Titles" localSheetId="4">'4. CET.'!$A:$B,'4. CET.'!$5:$5</definedName>
    <definedName name="_xlnm.Print_Titles" localSheetId="0">'Kops. no g. sāk. līdz tek. dat.'!$A:$B,'Kops. no g. sāk. līdz tek. dat.'!$1:$5</definedName>
    <definedName name="Uzņēmuma_nosaukums">'Kops. no g. sāk. līdz tek. dat.'!$A$1</definedName>
  </definedNames>
  <calcPr calcId="171027"/>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6" i="2" l="1"/>
  <c r="B7" i="4" l="1"/>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6" i="4"/>
  <c r="B6" i="3"/>
  <c r="A6" i="1"/>
  <c r="A6" i="4"/>
  <c r="A6" i="3"/>
  <c r="B6" i="2"/>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B6" i="1"/>
  <c r="C7" i="1"/>
  <c r="C8" i="1"/>
  <c r="C8" i="5" s="1"/>
  <c r="C9" i="1"/>
  <c r="C10" i="1"/>
  <c r="C11" i="1"/>
  <c r="C12" i="1"/>
  <c r="C12" i="5" s="1"/>
  <c r="C13" i="1"/>
  <c r="C14" i="1"/>
  <c r="C15" i="1"/>
  <c r="C16" i="1"/>
  <c r="C16" i="5" s="1"/>
  <c r="C17" i="1"/>
  <c r="C18" i="1"/>
  <c r="C19" i="1"/>
  <c r="C20" i="1"/>
  <c r="C20" i="5" s="1"/>
  <c r="C21" i="1"/>
  <c r="C22" i="1"/>
  <c r="C23" i="1"/>
  <c r="C24" i="1"/>
  <c r="C24" i="5" s="1"/>
  <c r="C25" i="1"/>
  <c r="C26" i="1"/>
  <c r="C27" i="1"/>
  <c r="C28" i="1"/>
  <c r="C28" i="5" s="1"/>
  <c r="C29" i="1"/>
  <c r="C30" i="1"/>
  <c r="C31" i="1"/>
  <c r="C32" i="1"/>
  <c r="C32" i="5" s="1"/>
  <c r="C33" i="1"/>
  <c r="C34" i="1"/>
  <c r="C35" i="1"/>
  <c r="C36" i="1"/>
  <c r="C36" i="5" s="1"/>
  <c r="C6" i="1"/>
  <c r="C7" i="2"/>
  <c r="C8" i="2"/>
  <c r="C9" i="2"/>
  <c r="C9" i="5" s="1"/>
  <c r="C10" i="2"/>
  <c r="C11" i="2"/>
  <c r="C12" i="2"/>
  <c r="C13" i="2"/>
  <c r="C13" i="5" s="1"/>
  <c r="C14" i="2"/>
  <c r="C15" i="2"/>
  <c r="C16" i="2"/>
  <c r="C17" i="2"/>
  <c r="C17" i="5" s="1"/>
  <c r="C18" i="2"/>
  <c r="C19" i="2"/>
  <c r="C20" i="2"/>
  <c r="C21" i="2"/>
  <c r="C21" i="5" s="1"/>
  <c r="C22" i="2"/>
  <c r="C23" i="2"/>
  <c r="C24" i="2"/>
  <c r="C25" i="2"/>
  <c r="C25" i="5" s="1"/>
  <c r="C26" i="2"/>
  <c r="C27" i="2"/>
  <c r="C28" i="2"/>
  <c r="C29" i="2"/>
  <c r="C29" i="5" s="1"/>
  <c r="C30" i="2"/>
  <c r="C31" i="2"/>
  <c r="C32" i="2"/>
  <c r="C33" i="2"/>
  <c r="C33" i="5" s="1"/>
  <c r="C34" i="2"/>
  <c r="C35" i="2"/>
  <c r="C36" i="2"/>
  <c r="C6" i="2"/>
  <c r="C6" i="5" s="1"/>
  <c r="L6" i="5" s="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6" i="4"/>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6" i="3"/>
  <c r="E6" i="5" s="1"/>
  <c r="D7" i="3"/>
  <c r="D8" i="3"/>
  <c r="D9" i="3"/>
  <c r="D10" i="3"/>
  <c r="D10" i="5" s="1"/>
  <c r="D11" i="3"/>
  <c r="D12" i="3"/>
  <c r="D13" i="3"/>
  <c r="D14" i="3"/>
  <c r="D14" i="5" s="1"/>
  <c r="D15" i="3"/>
  <c r="D16" i="3"/>
  <c r="D17" i="3"/>
  <c r="D18" i="3"/>
  <c r="D18" i="5" s="1"/>
  <c r="D19" i="3"/>
  <c r="D20" i="3"/>
  <c r="D21" i="3"/>
  <c r="D22" i="3"/>
  <c r="D22" i="5" s="1"/>
  <c r="D23" i="3"/>
  <c r="D24" i="3"/>
  <c r="D25" i="3"/>
  <c r="D26" i="3"/>
  <c r="D26" i="5" s="1"/>
  <c r="D27" i="3"/>
  <c r="D28" i="3"/>
  <c r="D29" i="3"/>
  <c r="D30" i="3"/>
  <c r="D30" i="5" s="1"/>
  <c r="D31" i="3"/>
  <c r="D32" i="3"/>
  <c r="D33" i="3"/>
  <c r="D34" i="3"/>
  <c r="D34" i="5" s="1"/>
  <c r="D35" i="3"/>
  <c r="D36" i="3"/>
  <c r="D6" i="3"/>
  <c r="C7" i="3"/>
  <c r="C7" i="5" s="1"/>
  <c r="C8" i="3"/>
  <c r="C9" i="3"/>
  <c r="C10" i="3"/>
  <c r="C11" i="3"/>
  <c r="C11" i="5" s="1"/>
  <c r="C12" i="3"/>
  <c r="C13" i="3"/>
  <c r="C14" i="3"/>
  <c r="C15" i="3"/>
  <c r="C15" i="5" s="1"/>
  <c r="C16" i="3"/>
  <c r="C17" i="3"/>
  <c r="C18" i="3"/>
  <c r="C19" i="3"/>
  <c r="C19" i="5" s="1"/>
  <c r="C20" i="3"/>
  <c r="C21" i="3"/>
  <c r="C22" i="3"/>
  <c r="C23" i="3"/>
  <c r="C23" i="5" s="1"/>
  <c r="C24" i="3"/>
  <c r="C25" i="3"/>
  <c r="C26" i="3"/>
  <c r="C27" i="3"/>
  <c r="C27" i="5" s="1"/>
  <c r="C28" i="3"/>
  <c r="C29" i="3"/>
  <c r="C30" i="3"/>
  <c r="C31" i="3"/>
  <c r="C31" i="5" s="1"/>
  <c r="C32" i="3"/>
  <c r="C33" i="3"/>
  <c r="C34" i="3"/>
  <c r="C35" i="3"/>
  <c r="C35" i="5" s="1"/>
  <c r="C36" i="3"/>
  <c r="C6" i="3"/>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6" i="2"/>
  <c r="E7" i="1"/>
  <c r="E8" i="1"/>
  <c r="E9" i="1"/>
  <c r="E9" i="5" s="1"/>
  <c r="E10" i="1"/>
  <c r="E10" i="5" s="1"/>
  <c r="E11" i="1"/>
  <c r="E12" i="1"/>
  <c r="E13" i="1"/>
  <c r="E13" i="5" s="1"/>
  <c r="E14" i="1"/>
  <c r="E14" i="5" s="1"/>
  <c r="E15" i="1"/>
  <c r="E16" i="1"/>
  <c r="E17" i="1"/>
  <c r="E17" i="5" s="1"/>
  <c r="E18" i="1"/>
  <c r="E18" i="5" s="1"/>
  <c r="E19" i="1"/>
  <c r="E20" i="1"/>
  <c r="E21" i="1"/>
  <c r="E21" i="5" s="1"/>
  <c r="E22" i="1"/>
  <c r="E22" i="5" s="1"/>
  <c r="E23" i="1"/>
  <c r="E24" i="1"/>
  <c r="E25" i="1"/>
  <c r="E25" i="5" s="1"/>
  <c r="E26" i="1"/>
  <c r="E26" i="5" s="1"/>
  <c r="E27" i="1"/>
  <c r="E28" i="1"/>
  <c r="E29" i="1"/>
  <c r="E29" i="5" s="1"/>
  <c r="E30" i="1"/>
  <c r="E30" i="5" s="1"/>
  <c r="E31" i="1"/>
  <c r="E32" i="1"/>
  <c r="E33" i="1"/>
  <c r="E33" i="5" s="1"/>
  <c r="E34" i="1"/>
  <c r="E34" i="5" s="1"/>
  <c r="E35" i="1"/>
  <c r="E36" i="1"/>
  <c r="D7" i="1"/>
  <c r="D7" i="5" s="1"/>
  <c r="D8" i="1"/>
  <c r="D8" i="5" s="1"/>
  <c r="D9" i="1"/>
  <c r="D10" i="1"/>
  <c r="D11" i="1"/>
  <c r="D11" i="5" s="1"/>
  <c r="D12" i="1"/>
  <c r="D12" i="5" s="1"/>
  <c r="D13" i="1"/>
  <c r="D14" i="1"/>
  <c r="D15" i="1"/>
  <c r="D15" i="5" s="1"/>
  <c r="D16" i="1"/>
  <c r="D16" i="5" s="1"/>
  <c r="D17" i="1"/>
  <c r="D18" i="1"/>
  <c r="D19" i="1"/>
  <c r="D19" i="5" s="1"/>
  <c r="D20" i="1"/>
  <c r="D20" i="5" s="1"/>
  <c r="D21" i="1"/>
  <c r="D22" i="1"/>
  <c r="D23" i="1"/>
  <c r="D23" i="5" s="1"/>
  <c r="D24" i="1"/>
  <c r="D24" i="5" s="1"/>
  <c r="D25" i="1"/>
  <c r="D26" i="1"/>
  <c r="D27" i="1"/>
  <c r="D27" i="5" s="1"/>
  <c r="D28" i="1"/>
  <c r="D28" i="5" s="1"/>
  <c r="D29" i="1"/>
  <c r="D30" i="1"/>
  <c r="D31" i="1"/>
  <c r="D31" i="5" s="1"/>
  <c r="D32" i="1"/>
  <c r="D32" i="5" s="1"/>
  <c r="D33" i="1"/>
  <c r="D34" i="1"/>
  <c r="D35" i="1"/>
  <c r="D35" i="5" s="1"/>
  <c r="D36" i="1"/>
  <c r="D36" i="5" s="1"/>
  <c r="E6" i="1"/>
  <c r="D6" i="1"/>
  <c r="A1" i="4"/>
  <c r="A1" i="3"/>
  <c r="A1" i="2"/>
  <c r="A1" i="1"/>
  <c r="E7" i="5"/>
  <c r="E8" i="5"/>
  <c r="E11" i="5"/>
  <c r="E12" i="5"/>
  <c r="E15" i="5"/>
  <c r="E16" i="5"/>
  <c r="E19" i="5"/>
  <c r="E20" i="5"/>
  <c r="E23" i="5"/>
  <c r="E24" i="5"/>
  <c r="E27" i="5"/>
  <c r="E28" i="5"/>
  <c r="E31" i="5"/>
  <c r="E32" i="5"/>
  <c r="E35" i="5"/>
  <c r="E36" i="5"/>
  <c r="D9" i="5"/>
  <c r="D13" i="5"/>
  <c r="D17" i="5"/>
  <c r="D21" i="5"/>
  <c r="D25" i="5"/>
  <c r="D29" i="5"/>
  <c r="D33" i="5"/>
  <c r="D6" i="5"/>
  <c r="C10" i="5"/>
  <c r="C14" i="5"/>
  <c r="C18" i="5"/>
  <c r="C22" i="5"/>
  <c r="C26" i="5"/>
  <c r="C30" i="5"/>
  <c r="C34" i="5"/>
  <c r="A4" i="4"/>
  <c r="A4" i="3"/>
  <c r="A4" i="2"/>
  <c r="A4" i="1"/>
  <c r="A4" i="5"/>
  <c r="L17" i="5" l="1"/>
  <c r="L29" i="5"/>
  <c r="L33" i="5"/>
  <c r="L7" i="5"/>
  <c r="L9" i="5"/>
  <c r="L11" i="5"/>
  <c r="L13" i="5"/>
  <c r="L15" i="5"/>
  <c r="L19" i="5"/>
  <c r="L21" i="5"/>
  <c r="L23" i="5"/>
  <c r="L27" i="5"/>
  <c r="L31" i="5"/>
  <c r="L35" i="5"/>
  <c r="L25" i="5" l="1"/>
  <c r="L36" i="5"/>
  <c r="L34" i="5"/>
  <c r="L32" i="5"/>
  <c r="L30" i="5"/>
  <c r="L28" i="5"/>
  <c r="L26" i="5"/>
  <c r="L24" i="5"/>
  <c r="L22" i="5"/>
  <c r="L20" i="5"/>
  <c r="L18" i="5"/>
  <c r="L16" i="5"/>
  <c r="L14" i="5"/>
  <c r="L12" i="5"/>
  <c r="L10" i="5"/>
  <c r="L8" i="5"/>
</calcChain>
</file>

<file path=xl/sharedStrings.xml><?xml version="1.0" encoding="utf-8"?>
<sst xmlns="http://schemas.openxmlformats.org/spreadsheetml/2006/main" count="422" uniqueCount="389">
  <si>
    <t>Uzņēmuma nosaukums</t>
  </si>
  <si>
    <t>Apmeklētības uzskaite, Kopsavilkums no gada sākuma līdz tekošajam datumam</t>
  </si>
  <si>
    <t>Datums</t>
  </si>
  <si>
    <t>Uzvārds</t>
  </si>
  <si>
    <t>Vārds</t>
  </si>
  <si>
    <t>Atvaļinājums</t>
  </si>
  <si>
    <t>Personisks</t>
  </si>
  <si>
    <t>Slimība</t>
  </si>
  <si>
    <t>SAN</t>
  </si>
  <si>
    <t>xxx-xx-xxxx</t>
  </si>
  <si>
    <t>Amats</t>
  </si>
  <si>
    <t>Vadītājs</t>
  </si>
  <si>
    <t>KONFIDENCIĀLI</t>
  </si>
  <si>
    <t>Uzraudzītājs</t>
  </si>
  <si>
    <t>Darba uzsākšanas datums</t>
  </si>
  <si>
    <t>Piezīmes</t>
  </si>
  <si>
    <t>Apmeklētības uzskaite, 1. ceturksnis</t>
  </si>
  <si>
    <t>1.01.</t>
  </si>
  <si>
    <t>a</t>
  </si>
  <si>
    <t>2.01.</t>
  </si>
  <si>
    <t>3.01.</t>
  </si>
  <si>
    <t>4.01.</t>
  </si>
  <si>
    <t>5.01.</t>
  </si>
  <si>
    <t>6.01.</t>
  </si>
  <si>
    <t>7.01.</t>
  </si>
  <si>
    <t>8.01.</t>
  </si>
  <si>
    <t>s</t>
  </si>
  <si>
    <t>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</si>
  <si>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</si>
  <si>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</si>
  <si>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</si>
  <si>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</si>
  <si>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</si>
  <si>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</si>
  <si>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</si>
  <si>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</si>
  <si>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</si>
  <si>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</si>
  <si>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</si>
  <si>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</si>
  <si>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</si>
  <si>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</si>
  <si>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</si>
  <si>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</si>
  <si>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</si>
  <si>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</si>
  <si>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</si>
  <si>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</si>
  <si>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</si>
  <si>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</si>
  <si>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1.02.</t>
  </si>
  <si>
    <t>2.02.</t>
  </si>
  <si>
    <t>3.02.</t>
  </si>
  <si>
    <t>4.02.</t>
  </si>
  <si>
    <t>5.02.</t>
  </si>
  <si>
    <t>6.02.</t>
  </si>
  <si>
    <t>7.02.</t>
  </si>
  <si>
    <t>8.02.</t>
  </si>
  <si>
    <t>9.02.</t>
  </si>
  <si>
    <t>10.02.</t>
  </si>
  <si>
    <t>11.02.</t>
  </si>
  <si>
    <t>12.02.</t>
  </si>
  <si>
    <t>13.02.</t>
  </si>
  <si>
    <t>14.02.</t>
  </si>
  <si>
    <t>15.02.</t>
  </si>
  <si>
    <t>16.02.</t>
  </si>
  <si>
    <t>17.02.</t>
  </si>
  <si>
    <t>18.02.</t>
  </si>
  <si>
    <t>19.02.</t>
  </si>
  <si>
    <t>20.02.</t>
  </si>
  <si>
    <t>21.02.</t>
  </si>
  <si>
    <t>22.02.</t>
  </si>
  <si>
    <t>23.02.</t>
  </si>
  <si>
    <t>24.02.</t>
  </si>
  <si>
    <t>25.02.</t>
  </si>
  <si>
    <t>26.02.</t>
  </si>
  <si>
    <t>27.02.</t>
  </si>
  <si>
    <t>28.02.</t>
  </si>
  <si>
    <t>1.03.</t>
  </si>
  <si>
    <t>2.03.</t>
  </si>
  <si>
    <t>3.03.</t>
  </si>
  <si>
    <t>4.03.</t>
  </si>
  <si>
    <t>5.03.</t>
  </si>
  <si>
    <t>6.03.</t>
  </si>
  <si>
    <t>7.03.</t>
  </si>
  <si>
    <t>8.03.</t>
  </si>
  <si>
    <t>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</si>
  <si>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</si>
  <si>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</si>
  <si>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</si>
  <si>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</si>
  <si>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</si>
  <si>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</si>
  <si>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</si>
  <si>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</si>
  <si>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</si>
  <si>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</si>
  <si>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</si>
  <si>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</si>
  <si>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</si>
  <si>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</si>
  <si>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</si>
  <si>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</si>
  <si>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</si>
  <si>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</si>
  <si>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</si>
  <si>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</si>
  <si>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</si>
  <si>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</si>
  <si>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Apmeklētības uzskaite, 2. ceturksnis</t>
  </si>
  <si>
    <t>1.04.</t>
  </si>
  <si>
    <t>2.04.</t>
  </si>
  <si>
    <t>3.04.</t>
  </si>
  <si>
    <t>4.04.</t>
  </si>
  <si>
    <t>5.04.</t>
  </si>
  <si>
    <t>6.04.</t>
  </si>
  <si>
    <t>7.04.</t>
  </si>
  <si>
    <t>8.04.</t>
  </si>
  <si>
    <t>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</si>
  <si>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</si>
  <si>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</si>
  <si>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</si>
  <si>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</si>
  <si>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</si>
  <si>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</si>
  <si>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</si>
  <si>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</si>
  <si>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</si>
  <si>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</si>
  <si>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</si>
  <si>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</si>
  <si>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</si>
  <si>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</si>
  <si>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</si>
  <si>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</si>
  <si>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</si>
  <si>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</si>
  <si>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</si>
  <si>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</si>
  <si>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</si>
  <si>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1.05.</t>
  </si>
  <si>
    <t>2.05.</t>
  </si>
  <si>
    <t>3.05.</t>
  </si>
  <si>
    <t>4.05.</t>
  </si>
  <si>
    <t>5.05.</t>
  </si>
  <si>
    <t>6.05.</t>
  </si>
  <si>
    <t>7.05.</t>
  </si>
  <si>
    <t>8.05.</t>
  </si>
  <si>
    <t>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</si>
  <si>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</si>
  <si>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</si>
  <si>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</si>
  <si>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</si>
  <si>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</si>
  <si>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</si>
  <si>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</si>
  <si>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</si>
  <si>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</si>
  <si>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</si>
  <si>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</si>
  <si>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</si>
  <si>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</si>
  <si>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</si>
  <si>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</si>
  <si>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</si>
  <si>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</si>
  <si>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</si>
  <si>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</si>
  <si>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</si>
  <si>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</si>
  <si>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</si>
  <si>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1.06.</t>
  </si>
  <si>
    <t>2.06.</t>
  </si>
  <si>
    <t>3.06.</t>
  </si>
  <si>
    <t>4.06.</t>
  </si>
  <si>
    <t>5.06.</t>
  </si>
  <si>
    <t>6.06.</t>
  </si>
  <si>
    <t>7.06.</t>
  </si>
  <si>
    <t>8.06.</t>
  </si>
  <si>
    <t>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</si>
  <si>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</si>
  <si>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</si>
  <si>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</si>
  <si>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</si>
  <si>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</si>
  <si>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</si>
  <si>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</si>
  <si>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</si>
  <si>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</si>
  <si>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</si>
  <si>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</si>
  <si>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</si>
  <si>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</si>
  <si>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</si>
  <si>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</si>
  <si>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</si>
  <si>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</si>
  <si>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</si>
  <si>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</si>
  <si>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</si>
  <si>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</si>
  <si>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Apmeklētības uzskaite, 3. ceturksnis</t>
  </si>
  <si>
    <t>1.07.</t>
  </si>
  <si>
    <t>2.07.</t>
  </si>
  <si>
    <t>3.07.</t>
  </si>
  <si>
    <t>4.07.</t>
  </si>
  <si>
    <t>5.07.</t>
  </si>
  <si>
    <t>6.07.</t>
  </si>
  <si>
    <t>7.07.</t>
  </si>
  <si>
    <t>8.07.</t>
  </si>
  <si>
    <t>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</si>
  <si>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</si>
  <si>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</si>
  <si>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</si>
  <si>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</si>
  <si>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</si>
  <si>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</si>
  <si>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</si>
  <si>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</si>
  <si>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</si>
  <si>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</si>
  <si>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</si>
  <si>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</si>
  <si>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</si>
  <si>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</si>
  <si>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</si>
  <si>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</si>
  <si>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</si>
  <si>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</si>
  <si>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</si>
  <si>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</si>
  <si>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</si>
  <si>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</si>
  <si>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1.08.</t>
  </si>
  <si>
    <t>2.08.</t>
  </si>
  <si>
    <t>3.08.</t>
  </si>
  <si>
    <t>4.08.</t>
  </si>
  <si>
    <t>5.08.</t>
  </si>
  <si>
    <t>6.08.</t>
  </si>
  <si>
    <t>7.08.</t>
  </si>
  <si>
    <t>8.08.</t>
  </si>
  <si>
    <t>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</si>
  <si>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</si>
  <si>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</si>
  <si>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</si>
  <si>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</si>
  <si>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</si>
  <si>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</si>
  <si>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</si>
  <si>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</si>
  <si>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</si>
  <si>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</si>
  <si>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</si>
  <si>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</si>
  <si>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</si>
  <si>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</si>
  <si>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</si>
  <si>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</si>
  <si>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</si>
  <si>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</si>
  <si>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</si>
  <si>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</si>
  <si>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</si>
  <si>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</si>
  <si>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1.09.</t>
  </si>
  <si>
    <t>2.09.</t>
  </si>
  <si>
    <t>3.09.</t>
  </si>
  <si>
    <t>4.09.</t>
  </si>
  <si>
    <t>5.09.</t>
  </si>
  <si>
    <t>6.09.</t>
  </si>
  <si>
    <t>7.09.</t>
  </si>
  <si>
    <t>8.09.</t>
  </si>
  <si>
    <t>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</si>
  <si>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</si>
  <si>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</si>
  <si>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</si>
  <si>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</si>
  <si>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</si>
  <si>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</si>
  <si>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</si>
  <si>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</si>
  <si>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</si>
  <si>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</si>
  <si>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</si>
  <si>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</si>
  <si>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</si>
  <si>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</si>
  <si>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</si>
  <si>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</si>
  <si>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</si>
  <si>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</si>
  <si>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</si>
  <si>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</si>
  <si>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</si>
  <si>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Apmeklētības uzskaite, 4. ceturksnis</t>
  </si>
  <si>
    <t>1.10.</t>
  </si>
  <si>
    <t>2.10.</t>
  </si>
  <si>
    <t>3.10.</t>
  </si>
  <si>
    <t>4.10.</t>
  </si>
  <si>
    <t>5.10.</t>
  </si>
  <si>
    <t>6.10.</t>
  </si>
  <si>
    <t>7.10.</t>
  </si>
  <si>
    <t>8.10.</t>
  </si>
  <si>
    <t>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</si>
  <si>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</si>
  <si>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</si>
  <si>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</si>
  <si>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</si>
  <si>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</si>
  <si>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</si>
  <si>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</si>
  <si>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</si>
  <si>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</si>
  <si>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</si>
  <si>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</si>
  <si>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</si>
  <si>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</si>
  <si>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</si>
  <si>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</si>
  <si>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</si>
  <si>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</si>
  <si>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</si>
  <si>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</si>
  <si>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</si>
  <si>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</si>
  <si>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</si>
  <si>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1.11.</t>
  </si>
  <si>
    <t>2.11.</t>
  </si>
  <si>
    <t>3.11.</t>
  </si>
  <si>
    <t>4.11.</t>
  </si>
  <si>
    <t>5.11.</t>
  </si>
  <si>
    <t>6.11.</t>
  </si>
  <si>
    <t>7.11.</t>
  </si>
  <si>
    <t>8.11.</t>
  </si>
  <si>
    <t>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</si>
  <si>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</si>
  <si>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</si>
  <si>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</si>
  <si>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</si>
  <si>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</si>
  <si>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</si>
  <si>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</si>
  <si>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</si>
  <si>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</si>
  <si>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</si>
  <si>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</si>
  <si>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</si>
  <si>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</si>
  <si>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</si>
  <si>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</si>
  <si>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</si>
  <si>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</si>
  <si>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</si>
  <si>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</si>
  <si>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</si>
  <si>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</si>
  <si>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1.12.</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</si>
  <si>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</si>
  <si>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</si>
  <si>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</si>
  <si>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</si>
  <si>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</si>
  <si>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</si>
  <si>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</si>
  <si>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</si>
  <si>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</si>
  <si>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</si>
  <si>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</si>
  <si>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</si>
  <si>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</si>
  <si>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</si>
  <si>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</si>
  <si>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</si>
  <si>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</si>
  <si>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</si>
  <si>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</si>
  <si>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</si>
  <si>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</si>
  <si>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</si>
  <si>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</si>
  <si>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</si>
  <si>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</si>
  <si>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</si>
  <si>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</si>
  <si>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</si>
  <si>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</si>
  <si>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</si>
  <si>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Atvaļinājuma dienas gadā</t>
  </si>
  <si>
    <t>Atvaļinājuma dienas (atlikušās)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</si>
</sst>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26]yyyy&quot;. gada &quot;d\.\ mmmm;@"/>
    <numFmt numFmtId="169" formatCode="dd/mm/"/>
  </numFmts>
  <fonts count="28" x14ac:knownFonts="1">
    <font>
      <sz val="11"/>
      <name val="Arial"/>
      <family val="2"/>
    </font>
    <font>
      <sz val="11"/>
      <color theme="1"/>
      <name val="Arial"/>
      <family val="2"/>
      <scheme val="minor"/>
    </font>
    <font>
      <sz val="8"/>
      <name val="Arial"/>
      <family val="2"/>
    </font>
    <font>
      <b/>
      <sz val="12"/>
      <name val="Arial"/>
      <family val="2"/>
      <scheme val="minor"/>
    </font>
    <font>
      <sz val="10"/>
      <name val="Arial"/>
      <family val="2"/>
      <scheme val="minor"/>
    </font>
    <font>
      <b/>
      <sz val="11"/>
      <name val="Arial"/>
      <family val="2"/>
      <scheme val="minor"/>
    </font>
    <font>
      <b/>
      <sz val="12"/>
      <name val="Arial"/>
      <family val="2"/>
      <scheme val="major"/>
    </font>
    <font>
      <sz val="10"/>
      <name val="Arial"/>
      <family val="2"/>
      <scheme val="major"/>
    </font>
    <font>
      <b/>
      <sz val="14"/>
      <name val="Arial"/>
      <family val="2"/>
      <scheme val="major"/>
    </font>
    <font>
      <sz val="14"/>
      <name val="Arial"/>
      <family val="2"/>
      <scheme val="major"/>
    </font>
    <font>
      <sz val="11"/>
      <name val="Arial"/>
      <family val="2"/>
      <scheme val="minor"/>
    </font>
    <font>
      <sz val="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5" applyNumberFormat="0" applyAlignment="0" applyProtection="0"/>
    <xf numFmtId="0" fontId="20" fillId="9" borderId="6" applyNumberFormat="0" applyAlignment="0" applyProtection="0"/>
    <xf numFmtId="0" fontId="21" fillId="9" borderId="5" applyNumberFormat="0" applyAlignment="0" applyProtection="0"/>
    <xf numFmtId="0" fontId="22" fillId="0" borderId="7" applyNumberFormat="0" applyFill="0" applyAlignment="0" applyProtection="0"/>
    <xf numFmtId="0" fontId="23" fillId="10"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7">
    <xf numFmtId="0" fontId="0" fillId="0" borderId="0" xfId="0">
      <alignment wrapText="1"/>
    </xf>
    <xf numFmtId="0" fontId="10" fillId="0" borderId="0" xfId="0" applyFont="1" applyAlignment="1">
      <alignmen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Alignment="1">
      <alignment horizontal="center" vertical="center"/>
    </xf>
    <xf numFmtId="0" fontId="5" fillId="4" borderId="0" xfId="0" applyFont="1" applyFill="1" applyBorder="1" applyAlignment="1">
      <alignment horizontal="left"/>
    </xf>
    <xf numFmtId="0" fontId="5" fillId="4" borderId="0" xfId="0" applyFont="1" applyFill="1" applyBorder="1" applyAlignment="1">
      <alignment horizontal="center"/>
    </xf>
    <xf numFmtId="0" fontId="5" fillId="4" borderId="0" xfId="0" applyFont="1" applyFill="1" applyBorder="1" applyAlignment="1">
      <alignment horizontal="center" wrapText="1"/>
    </xf>
    <xf numFmtId="0" fontId="10" fillId="0" borderId="0" xfId="0" applyFont="1" applyFill="1" applyBorder="1" applyAlignment="1">
      <alignment horizontal="left"/>
    </xf>
    <xf numFmtId="0" fontId="10" fillId="2" borderId="0" xfId="0" applyFont="1" applyFill="1" applyBorder="1" applyAlignment="1">
      <alignment horizontal="right"/>
    </xf>
    <xf numFmtId="0" fontId="10" fillId="0" borderId="0" xfId="0" applyFont="1" applyFill="1" applyBorder="1" applyAlignment="1">
      <alignment horizontal="center"/>
    </xf>
    <xf numFmtId="0" fontId="10" fillId="0" borderId="0" xfId="0" applyFont="1" applyFill="1" applyBorder="1" applyAlignment="1">
      <alignment horizontal="right"/>
    </xf>
    <xf numFmtId="0" fontId="10" fillId="0" borderId="0" xfId="0" applyFont="1" applyFill="1" applyBorder="1">
      <alignment wrapText="1"/>
    </xf>
    <xf numFmtId="0" fontId="5" fillId="0" borderId="0" xfId="0" applyFont="1" applyFill="1" applyAlignment="1">
      <alignment vertical="center"/>
    </xf>
    <xf numFmtId="0" fontId="10" fillId="2" borderId="0" xfId="0" applyNumberFormat="1" applyFont="1" applyFill="1" applyBorder="1" applyProtection="1">
      <alignment wrapText="1"/>
    </xf>
    <xf numFmtId="0" fontId="10" fillId="2" borderId="0" xfId="0" applyNumberFormat="1" applyFont="1" applyFill="1" applyBorder="1" applyAlignment="1">
      <alignment horizontal="center"/>
    </xf>
    <xf numFmtId="0" fontId="10" fillId="2" borderId="0" xfId="0" applyNumberFormat="1" applyFont="1" applyFill="1" applyBorder="1" applyProtection="1">
      <alignment wrapText="1"/>
      <protection locked="0"/>
    </xf>
    <xf numFmtId="0" fontId="10" fillId="2" borderId="0" xfId="0" applyFont="1" applyFill="1" applyBorder="1" applyAlignment="1">
      <alignment horizontal="center"/>
    </xf>
    <xf numFmtId="0" fontId="5" fillId="0" borderId="0" xfId="0" applyFont="1" applyFill="1" applyAlignment="1">
      <alignment horizontal="center" vertical="center"/>
    </xf>
    <xf numFmtId="0" fontId="10" fillId="0" borderId="0" xfId="0" applyFont="1" applyFill="1" applyAlignment="1">
      <alignment horizontal="center" vertical="center"/>
    </xf>
    <xf numFmtId="0" fontId="5" fillId="4" borderId="0" xfId="0" applyFont="1" applyFill="1" applyBorder="1">
      <alignment wrapText="1"/>
    </xf>
    <xf numFmtId="0" fontId="10" fillId="4" borderId="0" xfId="0" applyFont="1" applyFill="1">
      <alignment wrapText="1"/>
    </xf>
    <xf numFmtId="0" fontId="4" fillId="4" borderId="0" xfId="0" applyFont="1" applyFill="1">
      <alignment wrapText="1"/>
    </xf>
    <xf numFmtId="0" fontId="3" fillId="0" borderId="0" xfId="0" applyFont="1" applyAlignment="1"/>
    <xf numFmtId="0" fontId="8" fillId="0" borderId="0" xfId="0" applyFont="1" applyAlignment="1"/>
    <xf numFmtId="0" fontId="9" fillId="0" borderId="0" xfId="0" applyFont="1" applyAlignment="1"/>
    <xf numFmtId="0" fontId="0" fillId="0" borderId="0" xfId="0" applyAlignment="1"/>
    <xf numFmtId="0" fontId="6" fillId="0" borderId="0" xfId="0" applyFont="1" applyFill="1" applyAlignment="1"/>
    <xf numFmtId="0" fontId="7" fillId="0" borderId="0" xfId="0" applyFont="1" applyAlignment="1"/>
    <xf numFmtId="0" fontId="0" fillId="0" borderId="0" xfId="0">
      <alignment wrapText="1"/>
    </xf>
    <xf numFmtId="0" fontId="5" fillId="0" borderId="0" xfId="0" applyFont="1" applyFill="1" applyAlignment="1">
      <alignment horizontal="left" vertical="center"/>
    </xf>
    <xf numFmtId="0" fontId="0" fillId="0" borderId="0" xfId="0" applyAlignment="1">
      <alignment wrapText="1"/>
    </xf>
    <xf numFmtId="0" fontId="0" fillId="0" borderId="0" xfId="0" applyFont="1">
      <alignment wrapText="1"/>
    </xf>
    <xf numFmtId="14" fontId="10" fillId="0" borderId="0" xfId="0" applyNumberFormat="1" applyFont="1" applyFill="1" applyBorder="1">
      <alignment wrapText="1"/>
    </xf>
    <xf numFmtId="168" fontId="5" fillId="0" borderId="0" xfId="0" applyNumberFormat="1" applyFont="1" applyAlignment="1"/>
    <xf numFmtId="169" fontId="5" fillId="4" borderId="0" xfId="0" applyNumberFormat="1" applyFont="1" applyFill="1" applyBorder="1" applyAlignment="1">
      <alignment horizontal="right" indent="2"/>
    </xf>
    <xf numFmtId="0" fontId="5" fillId="0" borderId="0" xfId="0" applyFont="1" applyAlignment="1">
      <alignment horizontal="righ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6" builtinId="10" customBuiltin="1"/>
    <cellStyle name="Output" xfId="16" builtinId="21" customBuiltin="1"/>
    <cellStyle name="Percent" xfId="5" builtinId="5" customBuiltin="1"/>
    <cellStyle name="Title" xfId="7" builtinId="15" customBuiltin="1"/>
    <cellStyle name="Total" xfId="22" builtinId="25" customBuiltin="1"/>
    <cellStyle name="Warning Text" xfId="20" builtinId="11" customBuiltin="1"/>
  </cellStyles>
  <dxfs count="419">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family val="2"/>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171"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family val="2"/>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family val="2"/>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protection locked="0" hidden="0"/>
    </dxf>
    <dxf>
      <font>
        <b val="0"/>
        <i val="0"/>
        <strike val="0"/>
        <condense val="0"/>
        <extend val="0"/>
        <outline val="0"/>
        <shadow val="0"/>
        <u val="none"/>
        <vertAlign val="baseline"/>
        <sz val="11"/>
        <color auto="1"/>
        <name val="Arial"/>
        <family val="2"/>
        <scheme val="minor"/>
      </font>
      <numFmt numFmtId="170" formatCode="m/d/yy;@"/>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1"/>
        <color auto="1"/>
        <name val="Arial"/>
        <family val="2"/>
        <scheme val="minor"/>
      </font>
      <numFmt numFmtId="170" formatCode="m/d/yy;@"/>
      <fill>
        <patternFill patternType="solid">
          <fgColor indexed="64"/>
          <bgColor theme="4" tint="-0.249977111117893"/>
        </patternFill>
      </fill>
      <alignment horizontal="center" vertical="bottom" textRotation="0" wrapText="0" relativeIndent="0" justifyLastLine="0" shrinkToFit="0" readingOrder="0"/>
    </dxf>
    <dxf>
      <fill>
        <patternFill>
          <bgColor theme="9" tint="0.59996337778862885"/>
        </patternFill>
      </fill>
    </dxf>
    <dxf>
      <fill>
        <patternFill>
          <bgColor theme="8" tint="0.59996337778862885"/>
        </patternFill>
      </fill>
    </dxf>
    <dxf>
      <fill>
        <patternFill>
          <bgColor theme="7" tint="0.59996337778862885"/>
        </patternFill>
      </fill>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72" formatCode="dd/mm/yyyy"/>
      <fill>
        <patternFill patternType="none">
          <fgColor indexed="64"/>
          <bgColor indexed="65"/>
        </patternFill>
      </fill>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vertical="top" textRotation="0" relativeIndent="0" justifyLastLine="0" shrinkToFit="0" readingOrder="0"/>
    </dxf>
    <dxf>
      <font>
        <b/>
        <i val="0"/>
        <strike val="0"/>
        <condense val="0"/>
        <extend val="0"/>
        <outline val="0"/>
        <shadow val="0"/>
        <u val="none"/>
        <vertAlign val="baseline"/>
        <sz val="11"/>
        <color auto="1"/>
        <name val="Arial"/>
        <family val="2"/>
        <scheme val="minor"/>
      </font>
      <fill>
        <patternFill patternType="solid">
          <fgColor indexed="64"/>
          <bgColor theme="4" tint="-0.249977111117893"/>
        </patternFill>
      </fill>
      <alignment horizontal="center" vertical="bottom" textRotation="0" wrapText="0"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Kopsavilkums" displayName="Kopsavilkums" ref="A5:L36" totalsRowShown="0" headerRowDxfId="418" dataDxfId="417">
  <autoFilter ref="A5:L36"/>
  <tableColumns count="12">
    <tableColumn id="1" name="Uzvārds" dataDxfId="416"/>
    <tableColumn id="2" name="Vārds" dataDxfId="415"/>
    <tableColumn id="3" name="Atvaļinājums" dataDxfId="414">
      <calculatedColumnFormula>SUM('1. CET.:4. CET.'!C6)</calculatedColumnFormula>
    </tableColumn>
    <tableColumn id="4" name="Personisks" dataDxfId="413">
      <calculatedColumnFormula>SUM('1. CET.:4. CET.'!D6)</calculatedColumnFormula>
    </tableColumn>
    <tableColumn id="5" name="Slimība" dataDxfId="412">
      <calculatedColumnFormula>SUM('1. CET.:4. CET.'!E6)</calculatedColumnFormula>
    </tableColumn>
    <tableColumn id="6" name="SAN" dataDxfId="411"/>
    <tableColumn id="7" name="Amats" dataDxfId="410"/>
    <tableColumn id="8" name="Uzraudzītājs" dataDxfId="409"/>
    <tableColumn id="9" name="Darba uzsākšanas datums" dataDxfId="408"/>
    <tableColumn id="10" name="Piezīmes" dataDxfId="407"/>
    <tableColumn id="11" name="Atvaļinājuma dienas gadā" dataDxfId="406"/>
    <tableColumn id="12" name="Atvaļinājuma dienas (atlikušās)" dataDxfId="405">
      <calculatedColumnFormula>K6-C6</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Šajā tabulā ievadiet vārdu, uzvārdu, sociālās apdrošināšanas numuru, amatu, uzraudzītāja vārdu un uzvārdu, darba sākšanas datumu un piezīmes. Personisku iemeslu dēļ kavētās dienas, slimības dienas un atvaļinājuma dienas tiek aprēķinātas automātiski"/>
    </ext>
  </extLst>
</table>
</file>

<file path=xl/tables/table2.xml><?xml version="1.0" encoding="utf-8"?>
<table xmlns="http://schemas.openxmlformats.org/spreadsheetml/2006/main" id="2" name="PirmaisCeturksnis" displayName="PirmaisCeturksnis" ref="A5:CQ36" totalsRowShown="0" headerRowDxfId="401" dataDxfId="400">
  <autoFilter ref="A5:CQ36"/>
  <tableColumns count="95">
    <tableColumn id="1" name="Uzvārds" dataDxfId="399">
      <calculatedColumnFormula>IF(ISBLANK('Kops. no g. sāk. līdz tek. dat.'!A6),"",'Kops. no g. sāk. līdz tek. dat.'!A6)</calculatedColumnFormula>
    </tableColumn>
    <tableColumn id="2" name="Vārds" dataDxfId="398">
      <calculatedColumnFormula>IF(ISBLANK('Kops. no g. sāk. līdz tek. dat.'!B6),"",'Kops. no g. sāk. līdz tek. dat.'!B6)</calculatedColumnFormula>
    </tableColumn>
    <tableColumn id="3" name="Atvaļinājums" dataDxfId="397">
      <calculatedColumnFormula>COUNTIF($F6:$CQ6, "A")</calculatedColumnFormula>
    </tableColumn>
    <tableColumn id="4" name="Personisks" dataDxfId="396">
      <calculatedColumnFormula>COUNTIF($F6:$CQ6, "P")</calculatedColumnFormula>
    </tableColumn>
    <tableColumn id="5" name="Slimība" dataDxfId="395">
      <calculatedColumnFormula>COUNTIF($F6:$CQ6, "S")</calculatedColumnFormula>
    </tableColumn>
    <tableColumn id="96" name="1.01." dataDxfId="394"/>
    <tableColumn id="97" name="2.01." dataDxfId="393"/>
    <tableColumn id="6" name="3.01." dataDxfId="392"/>
    <tableColumn id="7" name="4.01." dataDxfId="391"/>
    <tableColumn id="8" name="5.01." dataDxfId="390"/>
    <tableColumn id="9" name="6.01." dataDxfId="389"/>
    <tableColumn id="10" name="7.01." dataDxfId="388"/>
    <tableColumn id="11" name="8.01." dataDxfId="387"/>
    <tableColumn id="12" name="9.01." dataDxfId="386"/>
    <tableColumn id="13" name="10.01." dataDxfId="385"/>
    <tableColumn id="14" name="11.01." dataDxfId="384"/>
    <tableColumn id="15" name="12.01." dataDxfId="383"/>
    <tableColumn id="16" name="13.01." dataDxfId="382"/>
    <tableColumn id="17" name="14.01." dataDxfId="381"/>
    <tableColumn id="18" name="15.01." dataDxfId="380"/>
    <tableColumn id="19" name="16.01." dataDxfId="379"/>
    <tableColumn id="20" name="17.01." dataDxfId="378"/>
    <tableColumn id="21" name="18.01." dataDxfId="377"/>
    <tableColumn id="22" name="19.01." dataDxfId="376"/>
    <tableColumn id="23" name="20.01." dataDxfId="375"/>
    <tableColumn id="24" name="21.01." dataDxfId="374"/>
    <tableColumn id="25" name="22.01." dataDxfId="373"/>
    <tableColumn id="26" name="23.01." dataDxfId="372"/>
    <tableColumn id="27" name="24.01." dataDxfId="371"/>
    <tableColumn id="28" name="25.01." dataDxfId="370"/>
    <tableColumn id="29" name="26.01." dataDxfId="369"/>
    <tableColumn id="30" name="27.01." dataDxfId="368"/>
    <tableColumn id="31" name="28.01." dataDxfId="367"/>
    <tableColumn id="32" name="29.01." dataDxfId="366"/>
    <tableColumn id="33" name="30.01." dataDxfId="365"/>
    <tableColumn id="34" name="31.01." dataDxfId="364"/>
    <tableColumn id="35" name="1.02." dataDxfId="363"/>
    <tableColumn id="36" name="2.02." dataDxfId="362"/>
    <tableColumn id="37" name="3.02." dataDxfId="361"/>
    <tableColumn id="38" name="4.02." dataDxfId="360"/>
    <tableColumn id="39" name="5.02." dataDxfId="359"/>
    <tableColumn id="98" name="6.02." dataDxfId="358"/>
    <tableColumn id="40" name="7.02." dataDxfId="357"/>
    <tableColumn id="41" name="8.02." dataDxfId="356"/>
    <tableColumn id="42" name="9.02." dataDxfId="355"/>
    <tableColumn id="43" name="10.02." dataDxfId="354"/>
    <tableColumn id="44" name="11.02." dataDxfId="353"/>
    <tableColumn id="45" name="12.02." dataDxfId="352"/>
    <tableColumn id="46" name="13.02." dataDxfId="351"/>
    <tableColumn id="47" name="14.02." dataDxfId="350"/>
    <tableColumn id="48" name="15.02." dataDxfId="349"/>
    <tableColumn id="49" name="16.02." dataDxfId="348"/>
    <tableColumn id="50" name="17.02." dataDxfId="347"/>
    <tableColumn id="51" name="18.02." dataDxfId="346"/>
    <tableColumn id="52" name="19.02." dataDxfId="345"/>
    <tableColumn id="53" name="20.02." dataDxfId="344"/>
    <tableColumn id="54" name="21.02." dataDxfId="343"/>
    <tableColumn id="55" name="22.02." dataDxfId="342"/>
    <tableColumn id="56" name="23.02." dataDxfId="341"/>
    <tableColumn id="57" name="24.02." dataDxfId="340"/>
    <tableColumn id="58" name="25.02." dataDxfId="339"/>
    <tableColumn id="59" name="26.02." dataDxfId="338"/>
    <tableColumn id="60" name="27.02." dataDxfId="337"/>
    <tableColumn id="61" name="28.02." dataDxfId="336"/>
    <tableColumn id="62" name="1.03." dataDxfId="335"/>
    <tableColumn id="63" name="2.03." dataDxfId="334"/>
    <tableColumn id="64" name="3.03." dataDxfId="333"/>
    <tableColumn id="65" name="4.03." dataDxfId="332"/>
    <tableColumn id="66" name="5.03." dataDxfId="331"/>
    <tableColumn id="67" name="6.03." dataDxfId="330"/>
    <tableColumn id="68" name="7.03." dataDxfId="329"/>
    <tableColumn id="69" name="8.03." dataDxfId="328"/>
    <tableColumn id="70" name="9.03." dataDxfId="327"/>
    <tableColumn id="71" name="10.03." dataDxfId="326"/>
    <tableColumn id="72" name="11.03." dataDxfId="325"/>
    <tableColumn id="73" name="12.03." dataDxfId="324"/>
    <tableColumn id="74" name="13.03." dataDxfId="323"/>
    <tableColumn id="75" name="14.03." dataDxfId="322"/>
    <tableColumn id="76" name="15.03." dataDxfId="321"/>
    <tableColumn id="77" name="16.03." dataDxfId="320"/>
    <tableColumn id="78" name="17.03." dataDxfId="319"/>
    <tableColumn id="79" name="18.03." dataDxfId="318"/>
    <tableColumn id="80" name="19.03." dataDxfId="317"/>
    <tableColumn id="81" name="20.03." dataDxfId="316"/>
    <tableColumn id="82" name="21.03." dataDxfId="315"/>
    <tableColumn id="83" name="22.03." dataDxfId="314"/>
    <tableColumn id="84" name="23.03." dataDxfId="313"/>
    <tableColumn id="85" name="24.03." dataDxfId="312"/>
    <tableColumn id="86" name="25.03." dataDxfId="311"/>
    <tableColumn id="87" name="26.03." dataDxfId="310"/>
    <tableColumn id="88" name="27.03." dataDxfId="309"/>
    <tableColumn id="89" name="28.03." dataDxfId="308"/>
    <tableColumn id="90" name="29.03." dataDxfId="307"/>
    <tableColumn id="91" name="30.03." dataDxfId="306"/>
    <tableColumn id="92" name="31.03." dataDxfId="305"/>
  </tableColumns>
  <tableStyleInfo name="TableStyleMedium2" showFirstColumn="0" showLastColumn="0" showRowStripes="1" showColumnStripes="0"/>
  <extLst>
    <ext xmlns:x14="http://schemas.microsoft.com/office/spreadsheetml/2009/9/main" uri="{504A1905-F514-4f6f-8877-14C23A59335A}">
      <x14:table altTextSummary="Kolonnās F–CQ ievadiet pirmā ceturkšņa datus. Vārds, Uzvārds, Atvaļinājums, Personisks un Slimība tiek automātiski atjaunināti"/>
    </ext>
  </extLst>
</table>
</file>

<file path=xl/tables/table3.xml><?xml version="1.0" encoding="utf-8"?>
<table xmlns="http://schemas.openxmlformats.org/spreadsheetml/2006/main" id="3" name="OtraisCeturksnis" displayName="OtraisCeturksnis" ref="A5:CR36" totalsRowShown="0" headerRowDxfId="301" dataDxfId="300">
  <autoFilter ref="A5:CR36"/>
  <tableColumns count="96">
    <tableColumn id="1" name="Uzvārds" dataDxfId="299">
      <calculatedColumnFormula>IF(ISBLANK('Kops. no g. sāk. līdz tek. dat.'!A6),"",'Kops. no g. sāk. līdz tek. dat.'!A6)</calculatedColumnFormula>
    </tableColumn>
    <tableColumn id="2" name="Vārds" dataDxfId="298">
      <calculatedColumnFormula>IF(ISBLANK('Kops. no g. sāk. līdz tek. dat.'!B6),"",'Kops. no g. sāk. līdz tek. dat.'!B6)</calculatedColumnFormula>
    </tableColumn>
    <tableColumn id="3" name="Atvaļinājums" dataDxfId="297">
      <calculatedColumnFormula>COUNTIF($F6:$CR6, "A")</calculatedColumnFormula>
    </tableColumn>
    <tableColumn id="4" name="Personisks" dataDxfId="296">
      <calculatedColumnFormula>COUNTIF($F6:$CR6, "P")</calculatedColumnFormula>
    </tableColumn>
    <tableColumn id="5" name="Slimība" dataDxfId="295">
      <calculatedColumnFormula>COUNTIF($F6:$CR6, "S")</calculatedColumnFormula>
    </tableColumn>
    <tableColumn id="6" name="1.04." dataDxfId="294"/>
    <tableColumn id="7" name="2.04." dataDxfId="293"/>
    <tableColumn id="8" name="3.04." dataDxfId="292"/>
    <tableColumn id="9" name="4.04." dataDxfId="291"/>
    <tableColumn id="10" name="5.04." dataDxfId="290"/>
    <tableColumn id="11" name="6.04." dataDxfId="289"/>
    <tableColumn id="12" name="7.04." dataDxfId="288"/>
    <tableColumn id="13" name="8.04." dataDxfId="287"/>
    <tableColumn id="14" name="9.04." dataDxfId="286"/>
    <tableColumn id="15" name="10.04." dataDxfId="285"/>
    <tableColumn id="16" name="11.04." dataDxfId="284"/>
    <tableColumn id="17" name="12.04." dataDxfId="283"/>
    <tableColumn id="18" name="13.04." dataDxfId="282"/>
    <tableColumn id="19" name="14.04." dataDxfId="281"/>
    <tableColumn id="20" name="15.04." dataDxfId="280"/>
    <tableColumn id="21" name="16.04." dataDxfId="279"/>
    <tableColumn id="22" name="17.04." dataDxfId="278"/>
    <tableColumn id="23" name="18.04." dataDxfId="277"/>
    <tableColumn id="24" name="19.04." dataDxfId="276"/>
    <tableColumn id="25" name="20.04." dataDxfId="275"/>
    <tableColumn id="26" name="21.04." dataDxfId="274"/>
    <tableColumn id="27" name="22.04." dataDxfId="273"/>
    <tableColumn id="28" name="23.04." dataDxfId="272"/>
    <tableColumn id="29" name="24.04." dataDxfId="271"/>
    <tableColumn id="30" name="25.04." dataDxfId="270"/>
    <tableColumn id="31" name="26.04." dataDxfId="269"/>
    <tableColumn id="32" name="27.04." dataDxfId="268"/>
    <tableColumn id="33" name="28.04." dataDxfId="267"/>
    <tableColumn id="34" name="29.04." dataDxfId="266"/>
    <tableColumn id="35" name="30.04." dataDxfId="265"/>
    <tableColumn id="36" name="1.05." dataDxfId="264"/>
    <tableColumn id="37" name="2.05." dataDxfId="263"/>
    <tableColumn id="38" name="3.05." dataDxfId="262"/>
    <tableColumn id="39" name="4.05." dataDxfId="261"/>
    <tableColumn id="40" name="5.05." dataDxfId="260"/>
    <tableColumn id="41" name="6.05." dataDxfId="259"/>
    <tableColumn id="42" name="7.05." dataDxfId="258"/>
    <tableColumn id="43" name="8.05." dataDxfId="257"/>
    <tableColumn id="44" name="9.05." dataDxfId="256"/>
    <tableColumn id="45" name="10.05." dataDxfId="255"/>
    <tableColumn id="46" name="11.05." dataDxfId="254"/>
    <tableColumn id="47" name="12.05." dataDxfId="253"/>
    <tableColumn id="48" name="13.05." dataDxfId="252"/>
    <tableColumn id="49" name="14.05." dataDxfId="251"/>
    <tableColumn id="50" name="15.05." dataDxfId="250"/>
    <tableColumn id="51" name="16.05." dataDxfId="249"/>
    <tableColumn id="52" name="17.05." dataDxfId="248"/>
    <tableColumn id="53" name="18.05." dataDxfId="247"/>
    <tableColumn id="54" name="19.05." dataDxfId="246"/>
    <tableColumn id="55" name="20.05." dataDxfId="245"/>
    <tableColumn id="56" name="21.05." dataDxfId="244"/>
    <tableColumn id="57" name="22.05." dataDxfId="243"/>
    <tableColumn id="58" name="23.05." dataDxfId="242"/>
    <tableColumn id="59" name="24.05." dataDxfId="241"/>
    <tableColumn id="60" name="25.05." dataDxfId="240"/>
    <tableColumn id="61" name="26.05." dataDxfId="239"/>
    <tableColumn id="62" name="27.05." dataDxfId="238"/>
    <tableColumn id="63" name="28.05." dataDxfId="237"/>
    <tableColumn id="64" name="29.05." dataDxfId="236"/>
    <tableColumn id="65" name="30.05." dataDxfId="235"/>
    <tableColumn id="66" name="31.05." dataDxfId="234"/>
    <tableColumn id="67" name="1.06." dataDxfId="233"/>
    <tableColumn id="68" name="2.06." dataDxfId="232"/>
    <tableColumn id="69" name="3.06." dataDxfId="231"/>
    <tableColumn id="70" name="4.06." dataDxfId="230"/>
    <tableColumn id="71" name="5.06." dataDxfId="229"/>
    <tableColumn id="72" name="6.06." dataDxfId="228"/>
    <tableColumn id="73" name="7.06." dataDxfId="227"/>
    <tableColumn id="74" name="8.06." dataDxfId="226"/>
    <tableColumn id="75" name="9.06." dataDxfId="225"/>
    <tableColumn id="76" name="10.06." dataDxfId="224"/>
    <tableColumn id="77" name="11.06." dataDxfId="223"/>
    <tableColumn id="78" name="12.06." dataDxfId="222"/>
    <tableColumn id="79" name="13.06." dataDxfId="221"/>
    <tableColumn id="80" name="14.06." dataDxfId="220"/>
    <tableColumn id="81" name="15.06." dataDxfId="219"/>
    <tableColumn id="82" name="16.06." dataDxfId="218"/>
    <tableColumn id="83" name="17.06." dataDxfId="217"/>
    <tableColumn id="84" name="18.06." dataDxfId="216"/>
    <tableColumn id="85" name="19.06." dataDxfId="215"/>
    <tableColumn id="86" name="20.06." dataDxfId="214"/>
    <tableColumn id="87" name="21.06." dataDxfId="213"/>
    <tableColumn id="88" name="22.06." dataDxfId="212"/>
    <tableColumn id="89" name="23.06." dataDxfId="211"/>
    <tableColumn id="90" name="24.06." dataDxfId="210"/>
    <tableColumn id="91" name="25.06." dataDxfId="209"/>
    <tableColumn id="92" name="26.06." dataDxfId="208"/>
    <tableColumn id="93" name="27.06." dataDxfId="207"/>
    <tableColumn id="94" name="28.06." dataDxfId="206"/>
    <tableColumn id="95" name="29.06." dataDxfId="205"/>
    <tableColumn id="96" name="30.06." dataDxfId="204"/>
  </tableColumns>
  <tableStyleInfo name="TableStyleMedium2" showFirstColumn="0" showLastColumn="0" showRowStripes="1" showColumnStripes="0"/>
  <extLst>
    <ext xmlns:x14="http://schemas.microsoft.com/office/spreadsheetml/2009/9/main" uri="{504A1905-F514-4f6f-8877-14C23A59335A}">
      <x14:table altTextSummary="Kolonnās F–CQ ievadiet otrā ceturkšņa datus. Vārds, Uzvārds, Atvaļinājums, Personisks un Slimība tiek automātiski atjaunināti"/>
    </ext>
  </extLst>
</table>
</file>

<file path=xl/tables/table4.xml><?xml version="1.0" encoding="utf-8"?>
<table xmlns="http://schemas.openxmlformats.org/spreadsheetml/2006/main" id="4" name="TrešaisCeturksnis" displayName="TrešaisCeturksnis" ref="A5:CS36" totalsRowShown="0" headerRowDxfId="200" dataDxfId="199">
  <autoFilter ref="A5:CS36"/>
  <tableColumns count="97">
    <tableColumn id="1" name="Uzvārds" dataDxfId="198">
      <calculatedColumnFormula>IF(ISBLANK('Kops. no g. sāk. līdz tek. dat.'!A6),"",'Kops. no g. sāk. līdz tek. dat.'!A6)</calculatedColumnFormula>
    </tableColumn>
    <tableColumn id="2" name="Vārds" dataDxfId="197">
      <calculatedColumnFormula>IF(ISBLANK('Kops. no g. sāk. līdz tek. dat.'!B6),"",'Kops. no g. sāk. līdz tek. dat.'!B6)</calculatedColumnFormula>
    </tableColumn>
    <tableColumn id="3" name="Atvaļinājums" dataDxfId="196">
      <calculatedColumnFormula>COUNTIF($F6:$CS6, "A")</calculatedColumnFormula>
    </tableColumn>
    <tableColumn id="4" name="Personisks" dataDxfId="195">
      <calculatedColumnFormula>COUNTIF($F6:$CS6, "P")</calculatedColumnFormula>
    </tableColumn>
    <tableColumn id="5" name="Slimība" dataDxfId="194">
      <calculatedColumnFormula>COUNTIF($F6:$CS6, "S")</calculatedColumnFormula>
    </tableColumn>
    <tableColumn id="6" name="1.07." dataDxfId="193"/>
    <tableColumn id="7" name="2.07." dataDxfId="192"/>
    <tableColumn id="8" name="3.07." dataDxfId="191"/>
    <tableColumn id="9" name="4.07." dataDxfId="190"/>
    <tableColumn id="10" name="5.07." dataDxfId="189"/>
    <tableColumn id="11" name="6.07." dataDxfId="188"/>
    <tableColumn id="12" name="7.07." dataDxfId="187"/>
    <tableColumn id="13" name="8.07." dataDxfId="186"/>
    <tableColumn id="14" name="9.07." dataDxfId="185"/>
    <tableColumn id="15" name="10.07." dataDxfId="184"/>
    <tableColumn id="16" name="11.07." dataDxfId="183"/>
    <tableColumn id="17" name="12.07." dataDxfId="182"/>
    <tableColumn id="18" name="13.07." dataDxfId="181"/>
    <tableColumn id="19" name="14.07." dataDxfId="180"/>
    <tableColumn id="20" name="15.07." dataDxfId="179"/>
    <tableColumn id="21" name="16.07." dataDxfId="178"/>
    <tableColumn id="22" name="17.07." dataDxfId="177"/>
    <tableColumn id="23" name="18.07." dataDxfId="176"/>
    <tableColumn id="24" name="19.07." dataDxfId="175"/>
    <tableColumn id="25" name="20.07." dataDxfId="174"/>
    <tableColumn id="26" name="21.07." dataDxfId="173"/>
    <tableColumn id="27" name="22.07." dataDxfId="172"/>
    <tableColumn id="28" name="23.07." dataDxfId="171"/>
    <tableColumn id="29" name="24.07." dataDxfId="170"/>
    <tableColumn id="30" name="25.07." dataDxfId="169"/>
    <tableColumn id="31" name="26.07." dataDxfId="168"/>
    <tableColumn id="32" name="27.07." dataDxfId="167"/>
    <tableColumn id="33" name="28.07." dataDxfId="166"/>
    <tableColumn id="34" name="29.07." dataDxfId="165"/>
    <tableColumn id="35" name="30.07." dataDxfId="164"/>
    <tableColumn id="36" name="31.07." dataDxfId="163"/>
    <tableColumn id="37" name="1.08." dataDxfId="162"/>
    <tableColumn id="38" name="2.08." dataDxfId="161"/>
    <tableColumn id="39" name="3.08." dataDxfId="160"/>
    <tableColumn id="40" name="4.08." dataDxfId="159"/>
    <tableColumn id="41" name="5.08." dataDxfId="158"/>
    <tableColumn id="42" name="6.08." dataDxfId="157"/>
    <tableColumn id="43" name="7.08." dataDxfId="156"/>
    <tableColumn id="44" name="8.08." dataDxfId="155"/>
    <tableColumn id="45" name="9.08." dataDxfId="154"/>
    <tableColumn id="46" name="10.08." dataDxfId="153"/>
    <tableColumn id="47" name="11.08." dataDxfId="152"/>
    <tableColumn id="48" name="12.08." dataDxfId="151"/>
    <tableColumn id="49" name="13.08." dataDxfId="150"/>
    <tableColumn id="50" name="14.08." dataDxfId="149"/>
    <tableColumn id="51" name="15.08." dataDxfId="148"/>
    <tableColumn id="52" name="16.08." dataDxfId="147"/>
    <tableColumn id="53" name="17.08." dataDxfId="146"/>
    <tableColumn id="54" name="18.08." dataDxfId="145"/>
    <tableColumn id="55" name="19.08." dataDxfId="144"/>
    <tableColumn id="56" name="20.08." dataDxfId="143"/>
    <tableColumn id="57" name="21.08." dataDxfId="142"/>
    <tableColumn id="58" name="22.08." dataDxfId="141"/>
    <tableColumn id="59" name="23.08." dataDxfId="140"/>
    <tableColumn id="60" name="24.08." dataDxfId="139"/>
    <tableColumn id="61" name="25.08." dataDxfId="138"/>
    <tableColumn id="62" name="26.08." dataDxfId="137"/>
    <tableColumn id="63" name="27.08." dataDxfId="136"/>
    <tableColumn id="64" name="28.08." dataDxfId="135"/>
    <tableColumn id="65" name="29.08." dataDxfId="134"/>
    <tableColumn id="66" name="30.08." dataDxfId="133"/>
    <tableColumn id="67" name="31.08." dataDxfId="132"/>
    <tableColumn id="68" name="1.09." dataDxfId="131"/>
    <tableColumn id="69" name="2.09." dataDxfId="130"/>
    <tableColumn id="70" name="3.09." dataDxfId="129"/>
    <tableColumn id="71" name="4.09." dataDxfId="128"/>
    <tableColumn id="72" name="5.09." dataDxfId="127"/>
    <tableColumn id="73" name="6.09." dataDxfId="126"/>
    <tableColumn id="74" name="7.09." dataDxfId="125"/>
    <tableColumn id="75" name="8.09." dataDxfId="124"/>
    <tableColumn id="76" name="9.09." dataDxfId="123"/>
    <tableColumn id="77" name="10.09." dataDxfId="122"/>
    <tableColumn id="78" name="11.09." dataDxfId="121"/>
    <tableColumn id="79" name="12.09." dataDxfId="120"/>
    <tableColumn id="80" name="13.09." dataDxfId="119"/>
    <tableColumn id="81" name="14.09." dataDxfId="118"/>
    <tableColumn id="82" name="15.09." dataDxfId="117"/>
    <tableColumn id="83" name="16.09." dataDxfId="116"/>
    <tableColumn id="84" name="17.09." dataDxfId="115"/>
    <tableColumn id="85" name="18.09." dataDxfId="114"/>
    <tableColumn id="86" name="19.09." dataDxfId="113"/>
    <tableColumn id="87" name="20.09." dataDxfId="112"/>
    <tableColumn id="88" name="21.09." dataDxfId="111"/>
    <tableColumn id="89" name="22.09." dataDxfId="110"/>
    <tableColumn id="90" name="23.09." dataDxfId="109"/>
    <tableColumn id="91" name="24.09." dataDxfId="108"/>
    <tableColumn id="92" name="25.09." dataDxfId="107"/>
    <tableColumn id="93" name="26.09." dataDxfId="106"/>
    <tableColumn id="94" name="27.09." dataDxfId="105"/>
    <tableColumn id="95" name="28.09." dataDxfId="104"/>
    <tableColumn id="96" name="29.09." dataDxfId="103"/>
    <tableColumn id="97" name="30.09." dataDxfId="102"/>
  </tableColumns>
  <tableStyleInfo name="TableStyleMedium2" showFirstColumn="0" showLastColumn="0" showRowStripes="1" showColumnStripes="0"/>
  <extLst>
    <ext xmlns:x14="http://schemas.microsoft.com/office/spreadsheetml/2009/9/main" uri="{504A1905-F514-4f6f-8877-14C23A59335A}">
      <x14:table altTextSummary="Kolonnās F–CQ ievadiet trešā ceturkšņa datus. Vārds, Uzvārds, Atvaļinājums, Personisks un Slimība tiek automātiski atjaunināti"/>
    </ext>
  </extLst>
</table>
</file>

<file path=xl/tables/table5.xml><?xml version="1.0" encoding="utf-8"?>
<table xmlns="http://schemas.openxmlformats.org/spreadsheetml/2006/main" id="5" name="CeturtaisCeturksnis" displayName="CeturtaisCeturksnis" ref="A5:CS36" totalsRowShown="0" headerRowDxfId="98" dataDxfId="97">
  <autoFilter ref="A5:CS36"/>
  <tableColumns count="97">
    <tableColumn id="1" name="Uzvārds" dataDxfId="96">
      <calculatedColumnFormula>IF(ISBLANK('Kops. no g. sāk. līdz tek. dat.'!A6),"",'Kops. no g. sāk. līdz tek. dat.'!A6)</calculatedColumnFormula>
    </tableColumn>
    <tableColumn id="2" name="Vārds" dataDxfId="95">
      <calculatedColumnFormula>IF(ISBLANK('Kops. no g. sāk. līdz tek. dat.'!B6),"",'Kops. no g. sāk. līdz tek. dat.'!B6)</calculatedColumnFormula>
    </tableColumn>
    <tableColumn id="3" name="Atvaļinājums" dataDxfId="94">
      <calculatedColumnFormula>COUNTIF($F6:$CS6, "A")</calculatedColumnFormula>
    </tableColumn>
    <tableColumn id="4" name="Personisks" dataDxfId="93">
      <calculatedColumnFormula>COUNTIF($F6:CS6, "P")</calculatedColumnFormula>
    </tableColumn>
    <tableColumn id="5" name="Slimība" dataDxfId="92">
      <calculatedColumnFormula>COUNTIF($F6:CS6, "S")</calculatedColumnFormula>
    </tableColumn>
    <tableColumn id="6" name="1.10." dataDxfId="91"/>
    <tableColumn id="7" name="2.10." dataDxfId="90"/>
    <tableColumn id="8" name="3.10." dataDxfId="89"/>
    <tableColumn id="9" name="4.10." dataDxfId="88"/>
    <tableColumn id="10" name="5.10." dataDxfId="87"/>
    <tableColumn id="11" name="6.10." dataDxfId="86"/>
    <tableColumn id="12" name="7.10." dataDxfId="85"/>
    <tableColumn id="13" name="8.10." dataDxfId="84"/>
    <tableColumn id="14" name="9.10." dataDxfId="83"/>
    <tableColumn id="15" name="10.10." dataDxfId="82"/>
    <tableColumn id="16" name="11.10." dataDxfId="81"/>
    <tableColumn id="17" name="12.10." dataDxfId="80"/>
    <tableColumn id="18" name="13.10." dataDxfId="79"/>
    <tableColumn id="19" name="14.10." dataDxfId="78"/>
    <tableColumn id="20" name="15.10." dataDxfId="77"/>
    <tableColumn id="21" name="16.10." dataDxfId="76"/>
    <tableColumn id="22" name="17.10." dataDxfId="75"/>
    <tableColumn id="23" name="18.10." dataDxfId="74"/>
    <tableColumn id="24" name="19.10." dataDxfId="73"/>
    <tableColumn id="25" name="20.10." dataDxfId="72"/>
    <tableColumn id="26" name="21.10." dataDxfId="71"/>
    <tableColumn id="27" name="22.10." dataDxfId="70"/>
    <tableColumn id="28" name="23.10." dataDxfId="69"/>
    <tableColumn id="29" name="24.10." dataDxfId="68"/>
    <tableColumn id="30" name="25.10." dataDxfId="67"/>
    <tableColumn id="31" name="26.10." dataDxfId="66"/>
    <tableColumn id="32" name="27.10." dataDxfId="65"/>
    <tableColumn id="33" name="28.10." dataDxfId="64"/>
    <tableColumn id="34" name="29.10." dataDxfId="63"/>
    <tableColumn id="35" name="30.10." dataDxfId="62"/>
    <tableColumn id="36" name="31.10." dataDxfId="61"/>
    <tableColumn id="37" name="1.11." dataDxfId="60"/>
    <tableColumn id="38" name="2.11." dataDxfId="59"/>
    <tableColumn id="39" name="3.11." dataDxfId="58"/>
    <tableColumn id="40" name="4.11." dataDxfId="57"/>
    <tableColumn id="41" name="5.11." dataDxfId="56"/>
    <tableColumn id="42" name="6.11." dataDxfId="55"/>
    <tableColumn id="43" name="7.11." dataDxfId="54"/>
    <tableColumn id="44" name="8.11." dataDxfId="53"/>
    <tableColumn id="45" name="9.11." dataDxfId="52"/>
    <tableColumn id="46" name="10.11." dataDxfId="51"/>
    <tableColumn id="47" name="11.11." dataDxfId="50"/>
    <tableColumn id="48" name="12.11." dataDxfId="49"/>
    <tableColumn id="49" name="13.11." dataDxfId="48"/>
    <tableColumn id="50" name="14.11." dataDxfId="47"/>
    <tableColumn id="51" name="15.11." dataDxfId="46"/>
    <tableColumn id="52" name="16.11." dataDxfId="45"/>
    <tableColumn id="53" name="17.11." dataDxfId="44"/>
    <tableColumn id="54" name="18.11." dataDxfId="43"/>
    <tableColumn id="55" name="19.11." dataDxfId="42"/>
    <tableColumn id="56" name="20.11." dataDxfId="41"/>
    <tableColumn id="57" name="21.11." dataDxfId="40"/>
    <tableColumn id="58" name="22.11." dataDxfId="39"/>
    <tableColumn id="59" name="23.11." dataDxfId="38"/>
    <tableColumn id="60" name="24.11." dataDxfId="37"/>
    <tableColumn id="61" name="25.11." dataDxfId="36"/>
    <tableColumn id="62" name="26.11." dataDxfId="35"/>
    <tableColumn id="63" name="27.11." dataDxfId="34"/>
    <tableColumn id="64" name="28.11." dataDxfId="33"/>
    <tableColumn id="65" name="29.11." dataDxfId="32"/>
    <tableColumn id="66" name="30.11." dataDxfId="31"/>
    <tableColumn id="67" name="1.12." dataDxfId="30"/>
    <tableColumn id="68" name="2.12." dataDxfId="29"/>
    <tableColumn id="69" name="3.12." dataDxfId="28"/>
    <tableColumn id="70" name="4.12." dataDxfId="27"/>
    <tableColumn id="71" name="5.12." dataDxfId="26"/>
    <tableColumn id="72" name="6.12." dataDxfId="25"/>
    <tableColumn id="73" name="7.12." dataDxfId="24"/>
    <tableColumn id="74" name="8.12." dataDxfId="23"/>
    <tableColumn id="75" name="9.12." dataDxfId="22"/>
    <tableColumn id="76" name="10.12." dataDxfId="21"/>
    <tableColumn id="77" name="11.12." dataDxfId="20"/>
    <tableColumn id="78" name="12.12." dataDxfId="19"/>
    <tableColumn id="79" name="13.12." dataDxfId="18"/>
    <tableColumn id="80" name="14.12." dataDxfId="17"/>
    <tableColumn id="81" name="15.12." dataDxfId="16"/>
    <tableColumn id="82" name="16.12." dataDxfId="15"/>
    <tableColumn id="83" name="17.12." dataDxfId="14"/>
    <tableColumn id="84" name="18.12." dataDxfId="13"/>
    <tableColumn id="85" name="19.12." dataDxfId="12"/>
    <tableColumn id="86" name="20.12." dataDxfId="11"/>
    <tableColumn id="87" name="21.12." dataDxfId="10"/>
    <tableColumn id="88" name="22.12." dataDxfId="9"/>
    <tableColumn id="89" name="23.12." dataDxfId="8"/>
    <tableColumn id="90" name="24.12." dataDxfId="7"/>
    <tableColumn id="91" name="25.12." dataDxfId="6"/>
    <tableColumn id="92" name="26.12." dataDxfId="5"/>
    <tableColumn id="93" name="27.12." dataDxfId="4"/>
    <tableColumn id="94" name="28.12." dataDxfId="3"/>
    <tableColumn id="95" name="29.12." dataDxfId="2"/>
    <tableColumn id="96" name="30.12." dataDxfId="1"/>
    <tableColumn id="97" name="31.12." dataDxfId="0"/>
  </tableColumns>
  <tableStyleInfo name="TableStyleMedium2" showFirstColumn="0" showLastColumn="0" showRowStripes="1" showColumnStripes="0"/>
  <extLst>
    <ext xmlns:x14="http://schemas.microsoft.com/office/spreadsheetml/2009/9/main" uri="{504A1905-F514-4f6f-8877-14C23A59335A}">
      <x14:table altTextSummary="Kolonnās F–CQ ievadiet ceturtā ceturkšņa datus. Vārds, Uzvārds, Atvaļinājums, Personisks un Slimība tiek automātiski atjaunināt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6"/>
  <sheetViews>
    <sheetView showGridLines="0" tabSelected="1" workbookViewId="0">
      <pane xSplit="2" ySplit="5" topLeftCell="C6" activePane="bottomRight" state="frozen"/>
      <selection pane="topRight"/>
      <selection pane="bottomLeft"/>
      <selection pane="bottomRight"/>
    </sheetView>
  </sheetViews>
  <sheetFormatPr defaultRowHeight="30" customHeight="1" x14ac:dyDescent="0.2"/>
  <cols>
    <col min="1" max="1" width="28.25" style="29" customWidth="1"/>
    <col min="2" max="2" width="20.875" style="29" customWidth="1"/>
    <col min="3" max="3" width="16.375" style="29" customWidth="1"/>
    <col min="4" max="4" width="15" style="29" customWidth="1"/>
    <col min="5" max="5" width="11.625" style="29" customWidth="1"/>
    <col min="6" max="6" width="15.875" style="29" customWidth="1"/>
    <col min="7" max="7" width="21.375" style="29" customWidth="1"/>
    <col min="8" max="8" width="16.375" style="29" customWidth="1"/>
    <col min="9" max="9" width="17.375" style="29" customWidth="1"/>
    <col min="10" max="10" width="27.875" style="29" customWidth="1"/>
    <col min="11" max="12" width="19.5" style="29" customWidth="1"/>
    <col min="13" max="16384" width="9" style="29"/>
  </cols>
  <sheetData>
    <row r="1" spans="1:12" ht="30" customHeight="1" x14ac:dyDescent="0.25">
      <c r="A1" s="23" t="s">
        <v>0</v>
      </c>
    </row>
    <row r="2" spans="1:12" ht="30" customHeight="1" x14ac:dyDescent="0.25">
      <c r="A2" s="24" t="s">
        <v>1</v>
      </c>
      <c r="B2" s="25"/>
      <c r="C2" s="25"/>
      <c r="D2" s="26"/>
      <c r="E2" s="26"/>
    </row>
    <row r="3" spans="1:12" ht="30" customHeight="1" x14ac:dyDescent="0.25">
      <c r="A3" s="34" t="s">
        <v>2</v>
      </c>
    </row>
    <row r="4" spans="1:12" ht="30" customHeight="1" x14ac:dyDescent="0.2">
      <c r="A4" s="36" t="str">
        <f>Uzņēmuma_nosaukums</f>
        <v>Uzņēmuma nosaukums</v>
      </c>
      <c r="B4" s="36"/>
      <c r="C4" s="36"/>
      <c r="D4" s="36"/>
      <c r="E4" s="36"/>
      <c r="F4" s="36"/>
      <c r="G4" s="36"/>
      <c r="H4" s="3" t="s">
        <v>12</v>
      </c>
      <c r="I4" s="1"/>
      <c r="J4" s="1"/>
      <c r="K4" s="1"/>
      <c r="L4" s="4"/>
    </row>
    <row r="5" spans="1:12" s="32" customFormat="1" ht="30" customHeight="1" x14ac:dyDescent="0.25">
      <c r="A5" s="5" t="s">
        <v>3</v>
      </c>
      <c r="B5" s="5" t="s">
        <v>4</v>
      </c>
      <c r="C5" s="6" t="s">
        <v>5</v>
      </c>
      <c r="D5" s="6" t="s">
        <v>6</v>
      </c>
      <c r="E5" s="6" t="s">
        <v>7</v>
      </c>
      <c r="F5" s="5" t="s">
        <v>8</v>
      </c>
      <c r="G5" s="6" t="s">
        <v>10</v>
      </c>
      <c r="H5" s="6" t="s">
        <v>13</v>
      </c>
      <c r="I5" s="7" t="s">
        <v>14</v>
      </c>
      <c r="J5" s="6" t="s">
        <v>15</v>
      </c>
      <c r="K5" s="7" t="s">
        <v>387</v>
      </c>
      <c r="L5" s="7" t="s">
        <v>388</v>
      </c>
    </row>
    <row r="6" spans="1:12" ht="30" customHeight="1" x14ac:dyDescent="0.2">
      <c r="A6" s="8" t="s">
        <v>3</v>
      </c>
      <c r="B6" s="8" t="s">
        <v>4</v>
      </c>
      <c r="C6" s="9">
        <f>SUM('1. CET.:4. CET.'!C6)</f>
        <v>3</v>
      </c>
      <c r="D6" s="9">
        <f>SUM('1. CET.:4. CET.'!D6)</f>
        <v>0</v>
      </c>
      <c r="E6" s="9">
        <f>SUM('1. CET.:4. CET.'!E6)</f>
        <v>1</v>
      </c>
      <c r="F6" s="10" t="s">
        <v>9</v>
      </c>
      <c r="G6" s="8" t="s">
        <v>11</v>
      </c>
      <c r="H6" s="8" t="s">
        <v>4</v>
      </c>
      <c r="I6" s="33"/>
      <c r="J6" s="8"/>
      <c r="K6" s="11">
        <v>10</v>
      </c>
      <c r="L6" s="9">
        <f>K6-C6</f>
        <v>7</v>
      </c>
    </row>
    <row r="7" spans="1:12" ht="30" customHeight="1" x14ac:dyDescent="0.2">
      <c r="A7" s="8"/>
      <c r="B7" s="8"/>
      <c r="C7" s="9">
        <f>SUM('1. CET.:4. CET.'!C7)</f>
        <v>0</v>
      </c>
      <c r="D7" s="9">
        <f>SUM('1. CET.:4. CET.'!D7)</f>
        <v>0</v>
      </c>
      <c r="E7" s="9">
        <f>SUM('1. CET.:4. CET.'!E7)</f>
        <v>0</v>
      </c>
      <c r="F7" s="12"/>
      <c r="G7" s="8"/>
      <c r="H7" s="8"/>
      <c r="I7" s="33"/>
      <c r="J7" s="8"/>
      <c r="K7" s="11"/>
      <c r="L7" s="9">
        <f t="shared" ref="L7:L36" si="0">K7-C7</f>
        <v>0</v>
      </c>
    </row>
    <row r="8" spans="1:12" ht="30" customHeight="1" x14ac:dyDescent="0.2">
      <c r="A8" s="8"/>
      <c r="B8" s="8"/>
      <c r="C8" s="9">
        <f>SUM('1. CET.:4. CET.'!C8)</f>
        <v>0</v>
      </c>
      <c r="D8" s="9">
        <f>SUM('1. CET.:4. CET.'!D8)</f>
        <v>0</v>
      </c>
      <c r="E8" s="9">
        <f>SUM('1. CET.:4. CET.'!E8)</f>
        <v>0</v>
      </c>
      <c r="F8" s="10"/>
      <c r="G8" s="8"/>
      <c r="H8" s="8"/>
      <c r="I8" s="33"/>
      <c r="J8" s="8"/>
      <c r="K8" s="11"/>
      <c r="L8" s="9">
        <f t="shared" si="0"/>
        <v>0</v>
      </c>
    </row>
    <row r="9" spans="1:12" ht="30" customHeight="1" x14ac:dyDescent="0.2">
      <c r="A9" s="8"/>
      <c r="B9" s="8"/>
      <c r="C9" s="9">
        <f>SUM('1. CET.:4. CET.'!C9)</f>
        <v>0</v>
      </c>
      <c r="D9" s="9">
        <f>SUM('1. CET.:4. CET.'!D9)</f>
        <v>0</v>
      </c>
      <c r="E9" s="9">
        <f>SUM('1. CET.:4. CET.'!E9)</f>
        <v>0</v>
      </c>
      <c r="F9" s="10"/>
      <c r="G9" s="8"/>
      <c r="H9" s="8"/>
      <c r="I9" s="33"/>
      <c r="J9" s="8"/>
      <c r="K9" s="11"/>
      <c r="L9" s="9">
        <f t="shared" si="0"/>
        <v>0</v>
      </c>
    </row>
    <row r="10" spans="1:12" ht="30" customHeight="1" x14ac:dyDescent="0.2">
      <c r="A10" s="8"/>
      <c r="B10" s="8"/>
      <c r="C10" s="9">
        <f>SUM('1. CET.:4. CET.'!C10)</f>
        <v>0</v>
      </c>
      <c r="D10" s="9">
        <f>SUM('1. CET.:4. CET.'!D10)</f>
        <v>0</v>
      </c>
      <c r="E10" s="9">
        <f>SUM('1. CET.:4. CET.'!E10)</f>
        <v>0</v>
      </c>
      <c r="F10" s="10"/>
      <c r="G10" s="8"/>
      <c r="H10" s="8"/>
      <c r="I10" s="33"/>
      <c r="J10" s="8"/>
      <c r="K10" s="11"/>
      <c r="L10" s="9">
        <f t="shared" si="0"/>
        <v>0</v>
      </c>
    </row>
    <row r="11" spans="1:12" ht="30" customHeight="1" x14ac:dyDescent="0.2">
      <c r="A11" s="8"/>
      <c r="B11" s="8"/>
      <c r="C11" s="9">
        <f>SUM('1. CET.:4. CET.'!C11)</f>
        <v>0</v>
      </c>
      <c r="D11" s="9">
        <f>SUM('1. CET.:4. CET.'!D11)</f>
        <v>0</v>
      </c>
      <c r="E11" s="9">
        <f>SUM('1. CET.:4. CET.'!E11)</f>
        <v>0</v>
      </c>
      <c r="F11" s="10"/>
      <c r="G11" s="8"/>
      <c r="H11" s="8"/>
      <c r="I11" s="33"/>
      <c r="J11" s="8"/>
      <c r="K11" s="11"/>
      <c r="L11" s="9">
        <f t="shared" si="0"/>
        <v>0</v>
      </c>
    </row>
    <row r="12" spans="1:12" ht="30" customHeight="1" x14ac:dyDescent="0.2">
      <c r="A12" s="8"/>
      <c r="B12" s="8"/>
      <c r="C12" s="9">
        <f>SUM('1. CET.:4. CET.'!C12)</f>
        <v>0</v>
      </c>
      <c r="D12" s="9">
        <f>SUM('1. CET.:4. CET.'!D12)</f>
        <v>0</v>
      </c>
      <c r="E12" s="9">
        <f>SUM('1. CET.:4. CET.'!E12)</f>
        <v>0</v>
      </c>
      <c r="F12" s="10"/>
      <c r="G12" s="8"/>
      <c r="H12" s="8"/>
      <c r="I12" s="33"/>
      <c r="J12" s="8"/>
      <c r="K12" s="11"/>
      <c r="L12" s="9">
        <f t="shared" si="0"/>
        <v>0</v>
      </c>
    </row>
    <row r="13" spans="1:12" ht="30" customHeight="1" x14ac:dyDescent="0.2">
      <c r="A13" s="8"/>
      <c r="B13" s="8"/>
      <c r="C13" s="9">
        <f>SUM('1. CET.:4. CET.'!C13)</f>
        <v>0</v>
      </c>
      <c r="D13" s="9">
        <f>SUM('1. CET.:4. CET.'!D13)</f>
        <v>0</v>
      </c>
      <c r="E13" s="9">
        <f>SUM('1. CET.:4. CET.'!E13)</f>
        <v>0</v>
      </c>
      <c r="F13" s="10"/>
      <c r="G13" s="8"/>
      <c r="H13" s="8"/>
      <c r="I13" s="33"/>
      <c r="J13" s="8"/>
      <c r="K13" s="11"/>
      <c r="L13" s="9">
        <f t="shared" si="0"/>
        <v>0</v>
      </c>
    </row>
    <row r="14" spans="1:12" ht="30" customHeight="1" x14ac:dyDescent="0.2">
      <c r="A14" s="8"/>
      <c r="B14" s="8"/>
      <c r="C14" s="9">
        <f>SUM('1. CET.:4. CET.'!C14)</f>
        <v>0</v>
      </c>
      <c r="D14" s="9">
        <f>SUM('1. CET.:4. CET.'!D14)</f>
        <v>0</v>
      </c>
      <c r="E14" s="9">
        <f>SUM('1. CET.:4. CET.'!E14)</f>
        <v>0</v>
      </c>
      <c r="F14" s="10"/>
      <c r="G14" s="8"/>
      <c r="H14" s="8"/>
      <c r="I14" s="33"/>
      <c r="J14" s="8"/>
      <c r="K14" s="11"/>
      <c r="L14" s="9">
        <f t="shared" si="0"/>
        <v>0</v>
      </c>
    </row>
    <row r="15" spans="1:12" ht="30" customHeight="1" x14ac:dyDescent="0.2">
      <c r="A15" s="8"/>
      <c r="B15" s="8"/>
      <c r="C15" s="9">
        <f>SUM('1. CET.:4. CET.'!C15)</f>
        <v>0</v>
      </c>
      <c r="D15" s="9">
        <f>SUM('1. CET.:4. CET.'!D15)</f>
        <v>0</v>
      </c>
      <c r="E15" s="9">
        <f>SUM('1. CET.:4. CET.'!E15)</f>
        <v>0</v>
      </c>
      <c r="F15" s="10"/>
      <c r="G15" s="8"/>
      <c r="H15" s="8"/>
      <c r="I15" s="33"/>
      <c r="J15" s="8"/>
      <c r="K15" s="11"/>
      <c r="L15" s="9">
        <f t="shared" si="0"/>
        <v>0</v>
      </c>
    </row>
    <row r="16" spans="1:12" ht="30" customHeight="1" x14ac:dyDescent="0.2">
      <c r="A16" s="8"/>
      <c r="B16" s="8"/>
      <c r="C16" s="9">
        <f>SUM('1. CET.:4. CET.'!C16)</f>
        <v>0</v>
      </c>
      <c r="D16" s="9">
        <f>SUM('1. CET.:4. CET.'!D16)</f>
        <v>0</v>
      </c>
      <c r="E16" s="9">
        <f>SUM('1. CET.:4. CET.'!E16)</f>
        <v>0</v>
      </c>
      <c r="F16" s="10"/>
      <c r="G16" s="8"/>
      <c r="H16" s="8"/>
      <c r="I16" s="33"/>
      <c r="J16" s="8"/>
      <c r="K16" s="11"/>
      <c r="L16" s="9">
        <f t="shared" si="0"/>
        <v>0</v>
      </c>
    </row>
    <row r="17" spans="1:12" ht="30" customHeight="1" x14ac:dyDescent="0.2">
      <c r="A17" s="8"/>
      <c r="B17" s="8"/>
      <c r="C17" s="9">
        <f>SUM('1. CET.:4. CET.'!C17)</f>
        <v>0</v>
      </c>
      <c r="D17" s="9">
        <f>SUM('1. CET.:4. CET.'!D17)</f>
        <v>0</v>
      </c>
      <c r="E17" s="9">
        <f>SUM('1. CET.:4. CET.'!E17)</f>
        <v>0</v>
      </c>
      <c r="F17" s="12"/>
      <c r="G17" s="8"/>
      <c r="H17" s="8"/>
      <c r="I17" s="33"/>
      <c r="J17" s="8"/>
      <c r="K17" s="11"/>
      <c r="L17" s="9">
        <f t="shared" si="0"/>
        <v>0</v>
      </c>
    </row>
    <row r="18" spans="1:12" ht="30" customHeight="1" x14ac:dyDescent="0.2">
      <c r="A18" s="8"/>
      <c r="B18" s="8"/>
      <c r="C18" s="9">
        <f>SUM('1. CET.:4. CET.'!C18)</f>
        <v>0</v>
      </c>
      <c r="D18" s="9">
        <f>SUM('1. CET.:4. CET.'!D18)</f>
        <v>0</v>
      </c>
      <c r="E18" s="9">
        <f>SUM('1. CET.:4. CET.'!E18)</f>
        <v>0</v>
      </c>
      <c r="F18" s="12"/>
      <c r="G18" s="8"/>
      <c r="H18" s="8"/>
      <c r="I18" s="33"/>
      <c r="J18" s="8"/>
      <c r="K18" s="11"/>
      <c r="L18" s="9">
        <f t="shared" si="0"/>
        <v>0</v>
      </c>
    </row>
    <row r="19" spans="1:12" ht="30" customHeight="1" x14ac:dyDescent="0.2">
      <c r="A19" s="8"/>
      <c r="B19" s="8"/>
      <c r="C19" s="9">
        <f>SUM('1. CET.:4. CET.'!C19)</f>
        <v>0</v>
      </c>
      <c r="D19" s="9">
        <f>SUM('1. CET.:4. CET.'!D19)</f>
        <v>0</v>
      </c>
      <c r="E19" s="9">
        <f>SUM('1. CET.:4. CET.'!E19)</f>
        <v>0</v>
      </c>
      <c r="F19" s="12"/>
      <c r="G19" s="8"/>
      <c r="H19" s="8"/>
      <c r="I19" s="33"/>
      <c r="J19" s="8"/>
      <c r="K19" s="11"/>
      <c r="L19" s="9">
        <f t="shared" si="0"/>
        <v>0</v>
      </c>
    </row>
    <row r="20" spans="1:12" ht="30" customHeight="1" x14ac:dyDescent="0.2">
      <c r="A20" s="8"/>
      <c r="B20" s="8"/>
      <c r="C20" s="9">
        <f>SUM('1. CET.:4. CET.'!C20)</f>
        <v>0</v>
      </c>
      <c r="D20" s="9">
        <f>SUM('1. CET.:4. CET.'!D20)</f>
        <v>0</v>
      </c>
      <c r="E20" s="9">
        <f>SUM('1. CET.:4. CET.'!E20)</f>
        <v>0</v>
      </c>
      <c r="F20" s="12"/>
      <c r="G20" s="8"/>
      <c r="H20" s="8"/>
      <c r="I20" s="33"/>
      <c r="J20" s="8"/>
      <c r="K20" s="11"/>
      <c r="L20" s="9">
        <f t="shared" si="0"/>
        <v>0</v>
      </c>
    </row>
    <row r="21" spans="1:12" ht="30" customHeight="1" x14ac:dyDescent="0.2">
      <c r="A21" s="8"/>
      <c r="B21" s="8"/>
      <c r="C21" s="9">
        <f>SUM('1. CET.:4. CET.'!C21)</f>
        <v>0</v>
      </c>
      <c r="D21" s="9">
        <f>SUM('1. CET.:4. CET.'!D21)</f>
        <v>0</v>
      </c>
      <c r="E21" s="9">
        <f>SUM('1. CET.:4. CET.'!E21)</f>
        <v>0</v>
      </c>
      <c r="F21" s="12"/>
      <c r="G21" s="8"/>
      <c r="H21" s="8"/>
      <c r="I21" s="33"/>
      <c r="J21" s="8"/>
      <c r="K21" s="11"/>
      <c r="L21" s="9">
        <f t="shared" si="0"/>
        <v>0</v>
      </c>
    </row>
    <row r="22" spans="1:12" ht="30" customHeight="1" x14ac:dyDescent="0.2">
      <c r="A22" s="8"/>
      <c r="B22" s="8"/>
      <c r="C22" s="9">
        <f>SUM('1. CET.:4. CET.'!C22)</f>
        <v>0</v>
      </c>
      <c r="D22" s="9">
        <f>SUM('1. CET.:4. CET.'!D22)</f>
        <v>0</v>
      </c>
      <c r="E22" s="9">
        <f>SUM('1. CET.:4. CET.'!E22)</f>
        <v>0</v>
      </c>
      <c r="F22" s="12"/>
      <c r="G22" s="8"/>
      <c r="H22" s="8"/>
      <c r="I22" s="33"/>
      <c r="J22" s="8"/>
      <c r="K22" s="11"/>
      <c r="L22" s="9">
        <f t="shared" si="0"/>
        <v>0</v>
      </c>
    </row>
    <row r="23" spans="1:12" ht="30" customHeight="1" x14ac:dyDescent="0.2">
      <c r="A23" s="8"/>
      <c r="B23" s="8"/>
      <c r="C23" s="9">
        <f>SUM('1. CET.:4. CET.'!C23)</f>
        <v>0</v>
      </c>
      <c r="D23" s="9">
        <f>SUM('1. CET.:4. CET.'!D23)</f>
        <v>0</v>
      </c>
      <c r="E23" s="9">
        <f>SUM('1. CET.:4. CET.'!E23)</f>
        <v>0</v>
      </c>
      <c r="F23" s="12"/>
      <c r="G23" s="8"/>
      <c r="H23" s="8"/>
      <c r="I23" s="33"/>
      <c r="J23" s="8"/>
      <c r="K23" s="11"/>
      <c r="L23" s="9">
        <f t="shared" si="0"/>
        <v>0</v>
      </c>
    </row>
    <row r="24" spans="1:12" ht="30" customHeight="1" x14ac:dyDescent="0.2">
      <c r="A24" s="8"/>
      <c r="B24" s="8"/>
      <c r="C24" s="9">
        <f>SUM('1. CET.:4. CET.'!C24)</f>
        <v>0</v>
      </c>
      <c r="D24" s="9">
        <f>SUM('1. CET.:4. CET.'!D24)</f>
        <v>0</v>
      </c>
      <c r="E24" s="9">
        <f>SUM('1. CET.:4. CET.'!E24)</f>
        <v>0</v>
      </c>
      <c r="F24" s="12"/>
      <c r="G24" s="8"/>
      <c r="H24" s="8"/>
      <c r="I24" s="33"/>
      <c r="J24" s="8"/>
      <c r="K24" s="11"/>
      <c r="L24" s="9">
        <f t="shared" si="0"/>
        <v>0</v>
      </c>
    </row>
    <row r="25" spans="1:12" ht="30" customHeight="1" x14ac:dyDescent="0.2">
      <c r="A25" s="8"/>
      <c r="B25" s="8"/>
      <c r="C25" s="9">
        <f>SUM('1. CET.:4. CET.'!C25)</f>
        <v>0</v>
      </c>
      <c r="D25" s="9">
        <f>SUM('1. CET.:4. CET.'!D25)</f>
        <v>0</v>
      </c>
      <c r="E25" s="9">
        <f>SUM('1. CET.:4. CET.'!E25)</f>
        <v>0</v>
      </c>
      <c r="F25" s="12"/>
      <c r="G25" s="8"/>
      <c r="H25" s="8"/>
      <c r="I25" s="33"/>
      <c r="J25" s="8"/>
      <c r="K25" s="11"/>
      <c r="L25" s="9">
        <f t="shared" si="0"/>
        <v>0</v>
      </c>
    </row>
    <row r="26" spans="1:12" ht="30" customHeight="1" x14ac:dyDescent="0.2">
      <c r="A26" s="8"/>
      <c r="B26" s="8"/>
      <c r="C26" s="9">
        <f>SUM('1. CET.:4. CET.'!C26)</f>
        <v>0</v>
      </c>
      <c r="D26" s="9">
        <f>SUM('1. CET.:4. CET.'!D26)</f>
        <v>0</v>
      </c>
      <c r="E26" s="9">
        <f>SUM('1. CET.:4. CET.'!E26)</f>
        <v>0</v>
      </c>
      <c r="F26" s="12"/>
      <c r="G26" s="8"/>
      <c r="H26" s="8"/>
      <c r="I26" s="33"/>
      <c r="J26" s="8"/>
      <c r="K26" s="11"/>
      <c r="L26" s="9">
        <f t="shared" si="0"/>
        <v>0</v>
      </c>
    </row>
    <row r="27" spans="1:12" ht="30" customHeight="1" x14ac:dyDescent="0.2">
      <c r="A27" s="8"/>
      <c r="B27" s="8"/>
      <c r="C27" s="9">
        <f>SUM('1. CET.:4. CET.'!C27)</f>
        <v>0</v>
      </c>
      <c r="D27" s="9">
        <f>SUM('1. CET.:4. CET.'!D27)</f>
        <v>0</v>
      </c>
      <c r="E27" s="9">
        <f>SUM('1. CET.:4. CET.'!E27)</f>
        <v>0</v>
      </c>
      <c r="F27" s="12"/>
      <c r="G27" s="8"/>
      <c r="H27" s="8"/>
      <c r="I27" s="33"/>
      <c r="J27" s="8"/>
      <c r="K27" s="11"/>
      <c r="L27" s="9">
        <f t="shared" si="0"/>
        <v>0</v>
      </c>
    </row>
    <row r="28" spans="1:12" ht="30" customHeight="1" x14ac:dyDescent="0.2">
      <c r="A28" s="8"/>
      <c r="B28" s="8"/>
      <c r="C28" s="9">
        <f>SUM('1. CET.:4. CET.'!C28)</f>
        <v>0</v>
      </c>
      <c r="D28" s="9">
        <f>SUM('1. CET.:4. CET.'!D28)</f>
        <v>0</v>
      </c>
      <c r="E28" s="9">
        <f>SUM('1. CET.:4. CET.'!E28)</f>
        <v>0</v>
      </c>
      <c r="F28" s="12"/>
      <c r="G28" s="8"/>
      <c r="H28" s="8"/>
      <c r="I28" s="33"/>
      <c r="J28" s="8"/>
      <c r="K28" s="11"/>
      <c r="L28" s="9">
        <f t="shared" si="0"/>
        <v>0</v>
      </c>
    </row>
    <row r="29" spans="1:12" ht="30" customHeight="1" x14ac:dyDescent="0.2">
      <c r="A29" s="8"/>
      <c r="B29" s="8"/>
      <c r="C29" s="9">
        <f>SUM('1. CET.:4. CET.'!C29)</f>
        <v>0</v>
      </c>
      <c r="D29" s="9">
        <f>SUM('1. CET.:4. CET.'!D29)</f>
        <v>0</v>
      </c>
      <c r="E29" s="9">
        <f>SUM('1. CET.:4. CET.'!E29)</f>
        <v>0</v>
      </c>
      <c r="F29" s="12"/>
      <c r="G29" s="8"/>
      <c r="H29" s="8"/>
      <c r="I29" s="33"/>
      <c r="J29" s="8"/>
      <c r="K29" s="11"/>
      <c r="L29" s="9">
        <f t="shared" si="0"/>
        <v>0</v>
      </c>
    </row>
    <row r="30" spans="1:12" ht="30" customHeight="1" x14ac:dyDescent="0.2">
      <c r="A30" s="8"/>
      <c r="B30" s="8"/>
      <c r="C30" s="9">
        <f>SUM('1. CET.:4. CET.'!C30)</f>
        <v>0</v>
      </c>
      <c r="D30" s="9">
        <f>SUM('1. CET.:4. CET.'!D30)</f>
        <v>0</v>
      </c>
      <c r="E30" s="9">
        <f>SUM('1. CET.:4. CET.'!E30)</f>
        <v>0</v>
      </c>
      <c r="F30" s="12"/>
      <c r="G30" s="8"/>
      <c r="H30" s="8"/>
      <c r="I30" s="33"/>
      <c r="J30" s="8"/>
      <c r="K30" s="11"/>
      <c r="L30" s="9">
        <f t="shared" si="0"/>
        <v>0</v>
      </c>
    </row>
    <row r="31" spans="1:12" ht="30" customHeight="1" x14ac:dyDescent="0.2">
      <c r="A31" s="8"/>
      <c r="B31" s="8"/>
      <c r="C31" s="9">
        <f>SUM('1. CET.:4. CET.'!C31)</f>
        <v>0</v>
      </c>
      <c r="D31" s="9">
        <f>SUM('1. CET.:4. CET.'!D31)</f>
        <v>0</v>
      </c>
      <c r="E31" s="9">
        <f>SUM('1. CET.:4. CET.'!E31)</f>
        <v>0</v>
      </c>
      <c r="F31" s="12"/>
      <c r="G31" s="8"/>
      <c r="H31" s="8"/>
      <c r="I31" s="33"/>
      <c r="J31" s="8"/>
      <c r="K31" s="11"/>
      <c r="L31" s="9">
        <f t="shared" si="0"/>
        <v>0</v>
      </c>
    </row>
    <row r="32" spans="1:12" ht="30" customHeight="1" x14ac:dyDescent="0.2">
      <c r="A32" s="8"/>
      <c r="B32" s="8"/>
      <c r="C32" s="9">
        <f>SUM('1. CET.:4. CET.'!C32)</f>
        <v>0</v>
      </c>
      <c r="D32" s="9">
        <f>SUM('1. CET.:4. CET.'!D32)</f>
        <v>0</v>
      </c>
      <c r="E32" s="9">
        <f>SUM('1. CET.:4. CET.'!E32)</f>
        <v>0</v>
      </c>
      <c r="F32" s="12"/>
      <c r="G32" s="8"/>
      <c r="H32" s="8"/>
      <c r="I32" s="33"/>
      <c r="J32" s="8"/>
      <c r="K32" s="11"/>
      <c r="L32" s="9">
        <f t="shared" si="0"/>
        <v>0</v>
      </c>
    </row>
    <row r="33" spans="1:12" ht="30" customHeight="1" x14ac:dyDescent="0.2">
      <c r="A33" s="8"/>
      <c r="B33" s="8"/>
      <c r="C33" s="9">
        <f>SUM('1. CET.:4. CET.'!C33)</f>
        <v>0</v>
      </c>
      <c r="D33" s="9">
        <f>SUM('1. CET.:4. CET.'!D33)</f>
        <v>0</v>
      </c>
      <c r="E33" s="9">
        <f>SUM('1. CET.:4. CET.'!E33)</f>
        <v>0</v>
      </c>
      <c r="F33" s="12"/>
      <c r="G33" s="8"/>
      <c r="H33" s="8"/>
      <c r="I33" s="33"/>
      <c r="J33" s="8"/>
      <c r="K33" s="11"/>
      <c r="L33" s="9">
        <f t="shared" si="0"/>
        <v>0</v>
      </c>
    </row>
    <row r="34" spans="1:12" ht="30" customHeight="1" x14ac:dyDescent="0.2">
      <c r="A34" s="8"/>
      <c r="B34" s="8"/>
      <c r="C34" s="9">
        <f>SUM('1. CET.:4. CET.'!C34)</f>
        <v>0</v>
      </c>
      <c r="D34" s="9">
        <f>SUM('1. CET.:4. CET.'!D34)</f>
        <v>0</v>
      </c>
      <c r="E34" s="9">
        <f>SUM('1. CET.:4. CET.'!E34)</f>
        <v>0</v>
      </c>
      <c r="F34" s="12"/>
      <c r="G34" s="8"/>
      <c r="H34" s="8"/>
      <c r="I34" s="33"/>
      <c r="J34" s="8"/>
      <c r="K34" s="11"/>
      <c r="L34" s="9">
        <f t="shared" si="0"/>
        <v>0</v>
      </c>
    </row>
    <row r="35" spans="1:12" ht="30" customHeight="1" x14ac:dyDescent="0.2">
      <c r="A35" s="8"/>
      <c r="B35" s="8"/>
      <c r="C35" s="9">
        <f>SUM('1. CET.:4. CET.'!C35)</f>
        <v>0</v>
      </c>
      <c r="D35" s="9">
        <f>SUM('1. CET.:4. CET.'!D35)</f>
        <v>0</v>
      </c>
      <c r="E35" s="9">
        <f>SUM('1. CET.:4. CET.'!E35)</f>
        <v>0</v>
      </c>
      <c r="F35" s="12"/>
      <c r="G35" s="8"/>
      <c r="H35" s="8"/>
      <c r="I35" s="33"/>
      <c r="J35" s="8"/>
      <c r="K35" s="11"/>
      <c r="L35" s="9">
        <f t="shared" si="0"/>
        <v>0</v>
      </c>
    </row>
    <row r="36" spans="1:12" ht="30" customHeight="1" x14ac:dyDescent="0.2">
      <c r="A36" s="8"/>
      <c r="B36" s="8"/>
      <c r="C36" s="9">
        <f>SUM('1. CET.:4. CET.'!C36)</f>
        <v>0</v>
      </c>
      <c r="D36" s="9">
        <f>SUM('1. CET.:4. CET.'!D36)</f>
        <v>0</v>
      </c>
      <c r="E36" s="9">
        <f>SUM('1. CET.:4. CET.'!E36)</f>
        <v>0</v>
      </c>
      <c r="F36" s="12"/>
      <c r="G36" s="8"/>
      <c r="H36" s="8"/>
      <c r="I36" s="33"/>
      <c r="J36" s="8"/>
      <c r="K36" s="11"/>
      <c r="L36" s="9">
        <f t="shared" si="0"/>
        <v>0</v>
      </c>
    </row>
  </sheetData>
  <dataConsolidate/>
  <mergeCells count="1">
    <mergeCell ref="A4:G4"/>
  </mergeCells>
  <phoneticPr fontId="2" type="noConversion"/>
  <dataValidations count="16">
    <dataValidation allowBlank="1" showInputMessage="1" showErrorMessage="1" prompt="Šajā šūnā tiek automātiski atjaunināts uzņēmuma nosaukums atbilstoši šūnā A1 ievadītajam uzņēmuma nosaukumam" sqref="A4:G4"/>
    <dataValidation allowBlank="1" showInputMessage="1" showErrorMessage="1" prompt="Šajā šūnā ir šīs darblapas nosaukums. Zemāk esošajā šūnā ievadiet datumu" sqref="A2"/>
    <dataValidation allowBlank="1" showInputMessage="1" showErrorMessage="1" prompt="šajā darblapā izveidojiet darbinieku apmeklējuma uzskaiti. Šajā šūnā ievadiet uzņēmuma nosaukumu, bet šīs darblapas kopsavilkuma tabulā ievadiet detalizētu informāciju. Pārējās darblapās tiek uzskaitīts apmeklējums katrā ceturksnī." sqref="A1"/>
    <dataValidation allowBlank="1" showInputMessage="1" showErrorMessage="1" prompt="Šajā šūnā ievadiet datumu" sqref="A3"/>
    <dataValidation allowBlank="1" showInputMessage="1" showErrorMessage="1" prompt="Šajā kolonnā ar šo virsrakstu ievadiet uzvārdu. Izmantojiet virsrakstu filtrus, lai atrastu konkrētus ierakstus" sqref="A5"/>
    <dataValidation allowBlank="1" showInputMessage="1" showErrorMessage="1" prompt="Šajā kolonnā ar šo virsrakstu ievadiet vārdu" sqref="B5"/>
    <dataValidation allowBlank="1" showInputMessage="1" showErrorMessage="1" prompt="Atvaļinājuma dienas tiek automātiski atjauninātas šajā kolonnā ar šo virsrakstu." sqref="C5"/>
    <dataValidation allowBlank="1" showInputMessage="1" showErrorMessage="1" prompt="Personisku iemeslu kavējumu dienas tiek automātiski atjauninātas šajā kolonnā ar šo virsrakstu" sqref="D5"/>
    <dataValidation allowBlank="1" showInputMessage="1" showErrorMessage="1" prompt="Slimība dienas tiek automātiski atjauninātas šajā kolonnā ar šo virsrakstu" sqref="E5"/>
    <dataValidation allowBlank="1" showInputMessage="1" showErrorMessage="1" prompt="Šajā kolonnā ar šo virsrakstu ievadiet darbinieka sociālās apdrošināšanas numuru" sqref="F5"/>
    <dataValidation allowBlank="1" showInputMessage="1" showErrorMessage="1" prompt="Šajā kolonnā ar šo virsrakstu ievadiet amatu" sqref="G5"/>
    <dataValidation allowBlank="1" showInputMessage="1" showErrorMessage="1" prompt="Šajā kolonnā ar šo virsrakstu ievadiet uzraudzītāja vārdu, uzvārdu" sqref="H5"/>
    <dataValidation allowBlank="1" showInputMessage="1" showErrorMessage="1" prompt="Šajā kolonnā ar šo virsrakstu ievadiet datumu, kurā darbinieks sāka strādāt" sqref="I5"/>
    <dataValidation allowBlank="1" showInputMessage="1" showErrorMessage="1" prompt="Šajā kolonnā ar šo virsrakstu ievadiet piezīmes" sqref="J5"/>
    <dataValidation allowBlank="1" showInputMessage="1" showErrorMessage="1" prompt="Šajā kolonnā ar šo virsrakstu tiek automātiski aprēķinātas atvaļinājuma dienas gadā" sqref="K5"/>
    <dataValidation allowBlank="1" showInputMessage="1" showErrorMessage="1" prompt="Šajā kolonnā ar šo virsrakstu tiek automātiski aprēķinātas atlikušās atvaļinājuma dienas" sqref="L5"/>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Q36"/>
  <sheetViews>
    <sheetView showGridLines="0" zoomScaleNormal="100" zoomScaleSheetLayoutView="100" workbookViewId="0">
      <pane xSplit="2" ySplit="5" topLeftCell="C6" activePane="bottomRight" state="frozen"/>
      <selection pane="topRight"/>
      <selection pane="bottomLeft"/>
      <selection pane="bottomRight"/>
    </sheetView>
  </sheetViews>
  <sheetFormatPr defaultColWidth="8.625" defaultRowHeight="30" customHeight="1" x14ac:dyDescent="0.2"/>
  <cols>
    <col min="1" max="1" width="28.25" style="29" customWidth="1"/>
    <col min="2" max="2" width="20.875" style="29" customWidth="1"/>
    <col min="3" max="3" width="16.375" style="29" customWidth="1"/>
    <col min="4" max="4" width="15" style="29" customWidth="1"/>
    <col min="5" max="5" width="11.625" style="29" customWidth="1"/>
    <col min="6" max="7" width="8.625" style="29" customWidth="1"/>
    <col min="8" max="16384" width="8.625" style="29"/>
  </cols>
  <sheetData>
    <row r="1" spans="1:95" ht="30" customHeight="1" x14ac:dyDescent="0.25">
      <c r="A1" s="27" t="str">
        <f>Uzņēmuma_nosaukums</f>
        <v>Uzņēmuma nosaukums</v>
      </c>
    </row>
    <row r="2" spans="1:95" ht="30" customHeight="1" x14ac:dyDescent="0.25">
      <c r="A2" s="24" t="s">
        <v>16</v>
      </c>
      <c r="B2" s="28"/>
    </row>
    <row r="3" spans="1:95" ht="30" customHeight="1" x14ac:dyDescent="0.25">
      <c r="A3" s="34" t="s">
        <v>2</v>
      </c>
    </row>
    <row r="4" spans="1:95" s="1" customFormat="1" ht="30" customHeight="1" x14ac:dyDescent="0.2">
      <c r="A4" s="36" t="str">
        <f>Uzņēmuma_nosaukums</f>
        <v>Uzņēmuma nosaukums</v>
      </c>
      <c r="B4" s="36"/>
      <c r="C4" s="36"/>
      <c r="D4" s="36"/>
      <c r="E4" s="36"/>
      <c r="F4" s="36"/>
      <c r="G4" s="36"/>
      <c r="H4" s="30" t="s">
        <v>12</v>
      </c>
      <c r="L4" s="13"/>
      <c r="M4" s="2"/>
      <c r="N4" s="2"/>
      <c r="O4" s="3"/>
    </row>
    <row r="5" spans="1:95" s="21" customFormat="1" ht="30" customHeight="1" x14ac:dyDescent="0.25">
      <c r="A5" s="20" t="s">
        <v>3</v>
      </c>
      <c r="B5" s="20" t="s">
        <v>4</v>
      </c>
      <c r="C5" s="6" t="s">
        <v>5</v>
      </c>
      <c r="D5" s="6" t="s">
        <v>6</v>
      </c>
      <c r="E5" s="6" t="s">
        <v>7</v>
      </c>
      <c r="F5" s="35" t="s">
        <v>17</v>
      </c>
      <c r="G5" s="35" t="s">
        <v>19</v>
      </c>
      <c r="H5" s="35" t="s">
        <v>20</v>
      </c>
      <c r="I5" s="35" t="s">
        <v>21</v>
      </c>
      <c r="J5" s="35" t="s">
        <v>22</v>
      </c>
      <c r="K5" s="35" t="s">
        <v>23</v>
      </c>
      <c r="L5" s="35" t="s">
        <v>24</v>
      </c>
      <c r="M5" s="35" t="s">
        <v>25</v>
      </c>
      <c r="N5" s="35" t="s">
        <v>27</v>
      </c>
      <c r="O5" s="35" t="s">
        <v>28</v>
      </c>
      <c r="P5" s="35" t="s">
        <v>29</v>
      </c>
      <c r="Q5" s="35" t="s">
        <v>30</v>
      </c>
      <c r="R5" s="35" t="s">
        <v>31</v>
      </c>
      <c r="S5" s="35" t="s">
        <v>32</v>
      </c>
      <c r="T5" s="35" t="s">
        <v>33</v>
      </c>
      <c r="U5" s="35" t="s">
        <v>34</v>
      </c>
      <c r="V5" s="35" t="s">
        <v>35</v>
      </c>
      <c r="W5" s="35" t="s">
        <v>36</v>
      </c>
      <c r="X5" s="35" t="s">
        <v>37</v>
      </c>
      <c r="Y5" s="35" t="s">
        <v>38</v>
      </c>
      <c r="Z5" s="35" t="s">
        <v>39</v>
      </c>
      <c r="AA5" s="35" t="s">
        <v>40</v>
      </c>
      <c r="AB5" s="35" t="s">
        <v>41</v>
      </c>
      <c r="AC5" s="35" t="s">
        <v>42</v>
      </c>
      <c r="AD5" s="35" t="s">
        <v>43</v>
      </c>
      <c r="AE5" s="35" t="s">
        <v>44</v>
      </c>
      <c r="AF5" s="35" t="s">
        <v>45</v>
      </c>
      <c r="AG5" s="35" t="s">
        <v>46</v>
      </c>
      <c r="AH5" s="35" t="s">
        <v>47</v>
      </c>
      <c r="AI5" s="35" t="s">
        <v>48</v>
      </c>
      <c r="AJ5" s="35" t="s">
        <v>49</v>
      </c>
      <c r="AK5" s="35" t="s">
        <v>50</v>
      </c>
      <c r="AL5" s="35" t="s">
        <v>51</v>
      </c>
      <c r="AM5" s="35" t="s">
        <v>52</v>
      </c>
      <c r="AN5" s="35" t="s">
        <v>53</v>
      </c>
      <c r="AO5" s="35" t="s">
        <v>54</v>
      </c>
      <c r="AP5" s="35" t="s">
        <v>55</v>
      </c>
      <c r="AQ5" s="35" t="s">
        <v>56</v>
      </c>
      <c r="AR5" s="35" t="s">
        <v>57</v>
      </c>
      <c r="AS5" s="35" t="s">
        <v>58</v>
      </c>
      <c r="AT5" s="35" t="s">
        <v>59</v>
      </c>
      <c r="AU5" s="35" t="s">
        <v>60</v>
      </c>
      <c r="AV5" s="35" t="s">
        <v>61</v>
      </c>
      <c r="AW5" s="35" t="s">
        <v>62</v>
      </c>
      <c r="AX5" s="35" t="s">
        <v>63</v>
      </c>
      <c r="AY5" s="35" t="s">
        <v>64</v>
      </c>
      <c r="AZ5" s="35" t="s">
        <v>65</v>
      </c>
      <c r="BA5" s="35" t="s">
        <v>66</v>
      </c>
      <c r="BB5" s="35" t="s">
        <v>67</v>
      </c>
      <c r="BC5" s="35" t="s">
        <v>68</v>
      </c>
      <c r="BD5" s="35" t="s">
        <v>69</v>
      </c>
      <c r="BE5" s="35" t="s">
        <v>70</v>
      </c>
      <c r="BF5" s="35" t="s">
        <v>71</v>
      </c>
      <c r="BG5" s="35" t="s">
        <v>72</v>
      </c>
      <c r="BH5" s="35" t="s">
        <v>73</v>
      </c>
      <c r="BI5" s="35" t="s">
        <v>74</v>
      </c>
      <c r="BJ5" s="35" t="s">
        <v>75</v>
      </c>
      <c r="BK5" s="35" t="s">
        <v>76</v>
      </c>
      <c r="BL5" s="35" t="s">
        <v>77</v>
      </c>
      <c r="BM5" s="35" t="s">
        <v>78</v>
      </c>
      <c r="BN5" s="35" t="s">
        <v>79</v>
      </c>
      <c r="BO5" s="35" t="s">
        <v>80</v>
      </c>
      <c r="BP5" s="35" t="s">
        <v>81</v>
      </c>
      <c r="BQ5" s="35" t="s">
        <v>82</v>
      </c>
      <c r="BR5" s="35" t="s">
        <v>83</v>
      </c>
      <c r="BS5" s="35" t="s">
        <v>84</v>
      </c>
      <c r="BT5" s="35" t="s">
        <v>85</v>
      </c>
      <c r="BU5" s="35" t="s">
        <v>86</v>
      </c>
      <c r="BV5" s="35" t="s">
        <v>87</v>
      </c>
      <c r="BW5" s="35" t="s">
        <v>88</v>
      </c>
      <c r="BX5" s="35" t="s">
        <v>89</v>
      </c>
      <c r="BY5" s="35" t="s">
        <v>90</v>
      </c>
      <c r="BZ5" s="35" t="s">
        <v>91</v>
      </c>
      <c r="CA5" s="35" t="s">
        <v>92</v>
      </c>
      <c r="CB5" s="35" t="s">
        <v>93</v>
      </c>
      <c r="CC5" s="35" t="s">
        <v>94</v>
      </c>
      <c r="CD5" s="35" t="s">
        <v>95</v>
      </c>
      <c r="CE5" s="35" t="s">
        <v>96</v>
      </c>
      <c r="CF5" s="35" t="s">
        <v>97</v>
      </c>
      <c r="CG5" s="35" t="s">
        <v>98</v>
      </c>
      <c r="CH5" s="35" t="s">
        <v>99</v>
      </c>
      <c r="CI5" s="35" t="s">
        <v>100</v>
      </c>
      <c r="CJ5" s="35" t="s">
        <v>101</v>
      </c>
      <c r="CK5" s="35" t="s">
        <v>102</v>
      </c>
      <c r="CL5" s="35" t="s">
        <v>103</v>
      </c>
      <c r="CM5" s="35" t="s">
        <v>104</v>
      </c>
      <c r="CN5" s="35" t="s">
        <v>105</v>
      </c>
      <c r="CO5" s="35" t="s">
        <v>106</v>
      </c>
      <c r="CP5" s="35" t="s">
        <v>107</v>
      </c>
      <c r="CQ5" s="35" t="s">
        <v>108</v>
      </c>
    </row>
    <row r="6" spans="1:95" ht="30" customHeight="1" x14ac:dyDescent="0.2">
      <c r="A6" s="14" t="str">
        <f>IF(ISBLANK('Kops. no g. sāk. līdz tek. dat.'!A6),"",'Kops. no g. sāk. līdz tek. dat.'!A6)</f>
        <v>Uzvārds</v>
      </c>
      <c r="B6" s="14" t="str">
        <f>IF(ISBLANK('Kops. no g. sāk. līdz tek. dat.'!B6),"",'Kops. no g. sāk. līdz tek. dat.'!B6)</f>
        <v>Vārds</v>
      </c>
      <c r="C6" s="15">
        <f t="shared" ref="C6:C36" si="0">COUNTIF($F6:$CQ6, "A")</f>
        <v>3</v>
      </c>
      <c r="D6" s="15">
        <f>COUNTIF($F6:$CQ6, "P")</f>
        <v>0</v>
      </c>
      <c r="E6" s="15">
        <f>COUNTIF($F6:$CQ6, "S")</f>
        <v>1</v>
      </c>
      <c r="F6" s="10" t="s">
        <v>18</v>
      </c>
      <c r="G6" s="10" t="s">
        <v>18</v>
      </c>
      <c r="H6" s="10" t="s">
        <v>18</v>
      </c>
      <c r="I6" s="10"/>
      <c r="J6" s="10"/>
      <c r="K6" s="10"/>
      <c r="L6" s="10"/>
      <c r="M6" s="10" t="s">
        <v>26</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5" ht="30" customHeight="1" x14ac:dyDescent="0.2">
      <c r="A7" s="14" t="str">
        <f>IF(ISBLANK('Kops. no g. sāk. līdz tek. dat.'!A7),"",'Kops. no g. sāk. līdz tek. dat.'!A7)</f>
        <v/>
      </c>
      <c r="B7" s="14" t="str">
        <f>IF(ISBLANK('Kops. no g. sāk. līdz tek. dat.'!B7),"",'Kops. no g. sāk. līdz tek. dat.'!B7)</f>
        <v/>
      </c>
      <c r="C7" s="15">
        <f t="shared" si="0"/>
        <v>0</v>
      </c>
      <c r="D7" s="15">
        <f t="shared" ref="D7:D36" si="1">COUNTIF($F7:$CQ7, "P")</f>
        <v>0</v>
      </c>
      <c r="E7" s="15">
        <f t="shared" ref="E7:E36" si="2">COUNTIF($F7:$CQ7, "S")</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row>
    <row r="8" spans="1:95" ht="30" customHeight="1" x14ac:dyDescent="0.2">
      <c r="A8" s="14" t="str">
        <f>IF(ISBLANK('Kops. no g. sāk. līdz tek. dat.'!A8),"",'Kops. no g. sāk. līdz tek. dat.'!A8)</f>
        <v/>
      </c>
      <c r="B8" s="14" t="str">
        <f>IF(ISBLANK('Kops. no g. sāk. līdz tek. dat.'!B8),"",'Kops. no g. sāk. līdz tek. dat.'!B8)</f>
        <v/>
      </c>
      <c r="C8" s="15">
        <f t="shared" si="0"/>
        <v>0</v>
      </c>
      <c r="D8" s="15">
        <f t="shared" si="1"/>
        <v>0</v>
      </c>
      <c r="E8" s="15">
        <f t="shared" si="2"/>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row>
    <row r="9" spans="1:95" ht="30" customHeight="1" x14ac:dyDescent="0.2">
      <c r="A9" s="14" t="str">
        <f>IF(ISBLANK('Kops. no g. sāk. līdz tek. dat.'!A9),"",'Kops. no g. sāk. līdz tek. dat.'!A9)</f>
        <v/>
      </c>
      <c r="B9" s="14" t="str">
        <f>IF(ISBLANK('Kops. no g. sāk. līdz tek. dat.'!B9),"",'Kops. no g. sāk. līdz tek. dat.'!B9)</f>
        <v/>
      </c>
      <c r="C9" s="15">
        <f t="shared" si="0"/>
        <v>0</v>
      </c>
      <c r="D9" s="15">
        <f t="shared" si="1"/>
        <v>0</v>
      </c>
      <c r="E9" s="15">
        <f t="shared" si="2"/>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5" ht="30" customHeight="1" x14ac:dyDescent="0.2">
      <c r="A10" s="14" t="str">
        <f>IF(ISBLANK('Kops. no g. sāk. līdz tek. dat.'!A10),"",'Kops. no g. sāk. līdz tek. dat.'!A10)</f>
        <v/>
      </c>
      <c r="B10" s="14" t="str">
        <f>IF(ISBLANK('Kops. no g. sāk. līdz tek. dat.'!B10),"",'Kops. no g. sāk. līdz tek. dat.'!B10)</f>
        <v/>
      </c>
      <c r="C10" s="15">
        <f t="shared" si="0"/>
        <v>0</v>
      </c>
      <c r="D10" s="15">
        <f t="shared" si="1"/>
        <v>0</v>
      </c>
      <c r="E10" s="15">
        <f t="shared" si="2"/>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spans="1:95" ht="30" customHeight="1" x14ac:dyDescent="0.2">
      <c r="A11" s="14" t="str">
        <f>IF(ISBLANK('Kops. no g. sāk. līdz tek. dat.'!A11),"",'Kops. no g. sāk. līdz tek. dat.'!A11)</f>
        <v/>
      </c>
      <c r="B11" s="14" t="str">
        <f>IF(ISBLANK('Kops. no g. sāk. līdz tek. dat.'!B11),"",'Kops. no g. sāk. līdz tek. dat.'!B11)</f>
        <v/>
      </c>
      <c r="C11" s="15">
        <f t="shared" si="0"/>
        <v>0</v>
      </c>
      <c r="D11" s="15">
        <f t="shared" si="1"/>
        <v>0</v>
      </c>
      <c r="E11" s="15">
        <f t="shared" si="2"/>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row>
    <row r="12" spans="1:95" ht="30" customHeight="1" x14ac:dyDescent="0.2">
      <c r="A12" s="14" t="str">
        <f>IF(ISBLANK('Kops. no g. sāk. līdz tek. dat.'!A12),"",'Kops. no g. sāk. līdz tek. dat.'!A12)</f>
        <v/>
      </c>
      <c r="B12" s="14" t="str">
        <f>IF(ISBLANK('Kops. no g. sāk. līdz tek. dat.'!B12),"",'Kops. no g. sāk. līdz tek. dat.'!B12)</f>
        <v/>
      </c>
      <c r="C12" s="15">
        <f t="shared" si="0"/>
        <v>0</v>
      </c>
      <c r="D12" s="15">
        <f t="shared" si="1"/>
        <v>0</v>
      </c>
      <c r="E12" s="15">
        <f t="shared" si="2"/>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ht="30" customHeight="1" x14ac:dyDescent="0.2">
      <c r="A13" s="14" t="str">
        <f>IF(ISBLANK('Kops. no g. sāk. līdz tek. dat.'!A13),"",'Kops. no g. sāk. līdz tek. dat.'!A13)</f>
        <v/>
      </c>
      <c r="B13" s="14" t="str">
        <f>IF(ISBLANK('Kops. no g. sāk. līdz tek. dat.'!B13),"",'Kops. no g. sāk. līdz tek. dat.'!B13)</f>
        <v/>
      </c>
      <c r="C13" s="15">
        <f t="shared" si="0"/>
        <v>0</v>
      </c>
      <c r="D13" s="15">
        <f t="shared" si="1"/>
        <v>0</v>
      </c>
      <c r="E13" s="15">
        <f t="shared" si="2"/>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ht="30" customHeight="1" x14ac:dyDescent="0.2">
      <c r="A14" s="14" t="str">
        <f>IF(ISBLANK('Kops. no g. sāk. līdz tek. dat.'!A14),"",'Kops. no g. sāk. līdz tek. dat.'!A14)</f>
        <v/>
      </c>
      <c r="B14" s="14" t="str">
        <f>IF(ISBLANK('Kops. no g. sāk. līdz tek. dat.'!B14),"",'Kops. no g. sāk. līdz tek. dat.'!B14)</f>
        <v/>
      </c>
      <c r="C14" s="15">
        <f t="shared" si="0"/>
        <v>0</v>
      </c>
      <c r="D14" s="15">
        <f t="shared" si="1"/>
        <v>0</v>
      </c>
      <c r="E14" s="15">
        <f t="shared" si="2"/>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ht="30" customHeight="1" x14ac:dyDescent="0.2">
      <c r="A15" s="14" t="str">
        <f>IF(ISBLANK('Kops. no g. sāk. līdz tek. dat.'!A15),"",'Kops. no g. sāk. līdz tek. dat.'!A15)</f>
        <v/>
      </c>
      <c r="B15" s="14" t="str">
        <f>IF(ISBLANK('Kops. no g. sāk. līdz tek. dat.'!B15),"",'Kops. no g. sāk. līdz tek. dat.'!B15)</f>
        <v/>
      </c>
      <c r="C15" s="15">
        <f t="shared" si="0"/>
        <v>0</v>
      </c>
      <c r="D15" s="15">
        <f t="shared" si="1"/>
        <v>0</v>
      </c>
      <c r="E15" s="15">
        <f t="shared" si="2"/>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row>
    <row r="16" spans="1:95" ht="30" customHeight="1" x14ac:dyDescent="0.2">
      <c r="A16" s="14" t="str">
        <f>IF(ISBLANK('Kops. no g. sāk. līdz tek. dat.'!A16),"",'Kops. no g. sāk. līdz tek. dat.'!A16)</f>
        <v/>
      </c>
      <c r="B16" s="14" t="str">
        <f>IF(ISBLANK('Kops. no g. sāk. līdz tek. dat.'!B16),"",'Kops. no g. sāk. līdz tek. dat.'!B16)</f>
        <v/>
      </c>
      <c r="C16" s="15">
        <f t="shared" si="0"/>
        <v>0</v>
      </c>
      <c r="D16" s="15">
        <f t="shared" si="1"/>
        <v>0</v>
      </c>
      <c r="E16" s="15">
        <f t="shared" si="2"/>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ht="30" customHeight="1" x14ac:dyDescent="0.2">
      <c r="A17" s="14" t="str">
        <f>IF(ISBLANK('Kops. no g. sāk. līdz tek. dat.'!A17),"",'Kops. no g. sāk. līdz tek. dat.'!A17)</f>
        <v/>
      </c>
      <c r="B17" s="14" t="str">
        <f>IF(ISBLANK('Kops. no g. sāk. līdz tek. dat.'!B17),"",'Kops. no g. sāk. līdz tek. dat.'!B17)</f>
        <v/>
      </c>
      <c r="C17" s="15">
        <f t="shared" si="0"/>
        <v>0</v>
      </c>
      <c r="D17" s="15">
        <f t="shared" si="1"/>
        <v>0</v>
      </c>
      <c r="E17" s="15">
        <f t="shared" si="2"/>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ht="30" customHeight="1" x14ac:dyDescent="0.2">
      <c r="A18" s="14" t="str">
        <f>IF(ISBLANK('Kops. no g. sāk. līdz tek. dat.'!A18),"",'Kops. no g. sāk. līdz tek. dat.'!A18)</f>
        <v/>
      </c>
      <c r="B18" s="14" t="str">
        <f>IF(ISBLANK('Kops. no g. sāk. līdz tek. dat.'!B18),"",'Kops. no g. sāk. līdz tek. dat.'!B18)</f>
        <v/>
      </c>
      <c r="C18" s="15">
        <f t="shared" si="0"/>
        <v>0</v>
      </c>
      <c r="D18" s="15">
        <f t="shared" si="1"/>
        <v>0</v>
      </c>
      <c r="E18" s="15">
        <f t="shared" si="2"/>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row>
    <row r="19" spans="1:95" ht="30" customHeight="1" x14ac:dyDescent="0.2">
      <c r="A19" s="14" t="str">
        <f>IF(ISBLANK('Kops. no g. sāk. līdz tek. dat.'!A19),"",'Kops. no g. sāk. līdz tek. dat.'!A19)</f>
        <v/>
      </c>
      <c r="B19" s="14" t="str">
        <f>IF(ISBLANK('Kops. no g. sāk. līdz tek. dat.'!B19),"",'Kops. no g. sāk. līdz tek. dat.'!B19)</f>
        <v/>
      </c>
      <c r="C19" s="15">
        <f t="shared" si="0"/>
        <v>0</v>
      </c>
      <c r="D19" s="15">
        <f t="shared" si="1"/>
        <v>0</v>
      </c>
      <c r="E19" s="15">
        <f t="shared" si="2"/>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row>
    <row r="20" spans="1:95" ht="30" customHeight="1" x14ac:dyDescent="0.2">
      <c r="A20" s="14" t="str">
        <f>IF(ISBLANK('Kops. no g. sāk. līdz tek. dat.'!A20),"",'Kops. no g. sāk. līdz tek. dat.'!A20)</f>
        <v/>
      </c>
      <c r="B20" s="14" t="str">
        <f>IF(ISBLANK('Kops. no g. sāk. līdz tek. dat.'!B20),"",'Kops. no g. sāk. līdz tek. dat.'!B20)</f>
        <v/>
      </c>
      <c r="C20" s="15">
        <f t="shared" si="0"/>
        <v>0</v>
      </c>
      <c r="D20" s="15">
        <f t="shared" si="1"/>
        <v>0</v>
      </c>
      <c r="E20" s="15">
        <f t="shared" si="2"/>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95" ht="30" customHeight="1" x14ac:dyDescent="0.2">
      <c r="A21" s="14" t="str">
        <f>IF(ISBLANK('Kops. no g. sāk. līdz tek. dat.'!A21),"",'Kops. no g. sāk. līdz tek. dat.'!A21)</f>
        <v/>
      </c>
      <c r="B21" s="14" t="str">
        <f>IF(ISBLANK('Kops. no g. sāk. līdz tek. dat.'!B21),"",'Kops. no g. sāk. līdz tek. dat.'!B21)</f>
        <v/>
      </c>
      <c r="C21" s="15">
        <f t="shared" si="0"/>
        <v>0</v>
      </c>
      <c r="D21" s="15">
        <f t="shared" si="1"/>
        <v>0</v>
      </c>
      <c r="E21" s="15">
        <f t="shared" si="2"/>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ht="30" customHeight="1" x14ac:dyDescent="0.2">
      <c r="A22" s="14" t="str">
        <f>IF(ISBLANK('Kops. no g. sāk. līdz tek. dat.'!A22),"",'Kops. no g. sāk. līdz tek. dat.'!A22)</f>
        <v/>
      </c>
      <c r="B22" s="14" t="str">
        <f>IF(ISBLANK('Kops. no g. sāk. līdz tek. dat.'!B22),"",'Kops. no g. sāk. līdz tek. dat.'!B22)</f>
        <v/>
      </c>
      <c r="C22" s="15">
        <f t="shared" si="0"/>
        <v>0</v>
      </c>
      <c r="D22" s="15">
        <f t="shared" si="1"/>
        <v>0</v>
      </c>
      <c r="E22" s="15">
        <f t="shared" si="2"/>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ht="30" customHeight="1" x14ac:dyDescent="0.2">
      <c r="A23" s="14" t="str">
        <f>IF(ISBLANK('Kops. no g. sāk. līdz tek. dat.'!A23),"",'Kops. no g. sāk. līdz tek. dat.'!A23)</f>
        <v/>
      </c>
      <c r="B23" s="14" t="str">
        <f>IF(ISBLANK('Kops. no g. sāk. līdz tek. dat.'!B23),"",'Kops. no g. sāk. līdz tek. dat.'!B23)</f>
        <v/>
      </c>
      <c r="C23" s="15">
        <f t="shared" si="0"/>
        <v>0</v>
      </c>
      <c r="D23" s="15">
        <f t="shared" si="1"/>
        <v>0</v>
      </c>
      <c r="E23" s="15">
        <f t="shared" si="2"/>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row r="24" spans="1:95" ht="30" customHeight="1" x14ac:dyDescent="0.2">
      <c r="A24" s="14" t="str">
        <f>IF(ISBLANK('Kops. no g. sāk. līdz tek. dat.'!A24),"",'Kops. no g. sāk. līdz tek. dat.'!A24)</f>
        <v/>
      </c>
      <c r="B24" s="14" t="str">
        <f>IF(ISBLANK('Kops. no g. sāk. līdz tek. dat.'!B24),"",'Kops. no g. sāk. līdz tek. dat.'!B24)</f>
        <v/>
      </c>
      <c r="C24" s="15">
        <f t="shared" si="0"/>
        <v>0</v>
      </c>
      <c r="D24" s="15">
        <f t="shared" si="1"/>
        <v>0</v>
      </c>
      <c r="E24" s="15">
        <f t="shared" si="2"/>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row>
    <row r="25" spans="1:95" ht="30" customHeight="1" x14ac:dyDescent="0.2">
      <c r="A25" s="14" t="str">
        <f>IF(ISBLANK('Kops. no g. sāk. līdz tek. dat.'!A25),"",'Kops. no g. sāk. līdz tek. dat.'!A25)</f>
        <v/>
      </c>
      <c r="B25" s="14" t="str">
        <f>IF(ISBLANK('Kops. no g. sāk. līdz tek. dat.'!B25),"",'Kops. no g. sāk. līdz tek. dat.'!B25)</f>
        <v/>
      </c>
      <c r="C25" s="15">
        <f t="shared" si="0"/>
        <v>0</v>
      </c>
      <c r="D25" s="15">
        <f t="shared" si="1"/>
        <v>0</v>
      </c>
      <c r="E25" s="15">
        <f t="shared" si="2"/>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row>
    <row r="26" spans="1:95" ht="30" customHeight="1" x14ac:dyDescent="0.2">
      <c r="A26" s="14" t="str">
        <f>IF(ISBLANK('Kops. no g. sāk. līdz tek. dat.'!A26),"",'Kops. no g. sāk. līdz tek. dat.'!A26)</f>
        <v/>
      </c>
      <c r="B26" s="14" t="str">
        <f>IF(ISBLANK('Kops. no g. sāk. līdz tek. dat.'!B26),"",'Kops. no g. sāk. līdz tek. dat.'!B26)</f>
        <v/>
      </c>
      <c r="C26" s="15">
        <f t="shared" si="0"/>
        <v>0</v>
      </c>
      <c r="D26" s="15">
        <f t="shared" si="1"/>
        <v>0</v>
      </c>
      <c r="E26" s="15">
        <f t="shared" si="2"/>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row>
    <row r="27" spans="1:95" ht="30" customHeight="1" x14ac:dyDescent="0.2">
      <c r="A27" s="14" t="str">
        <f>IF(ISBLANK('Kops. no g. sāk. līdz tek. dat.'!A27),"",'Kops. no g. sāk. līdz tek. dat.'!A27)</f>
        <v/>
      </c>
      <c r="B27" s="14" t="str">
        <f>IF(ISBLANK('Kops. no g. sāk. līdz tek. dat.'!B27),"",'Kops. no g. sāk. līdz tek. dat.'!B27)</f>
        <v/>
      </c>
      <c r="C27" s="15">
        <f t="shared" si="0"/>
        <v>0</v>
      </c>
      <c r="D27" s="15">
        <f t="shared" si="1"/>
        <v>0</v>
      </c>
      <c r="E27" s="15">
        <f t="shared" si="2"/>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row>
    <row r="28" spans="1:95" ht="30" customHeight="1" x14ac:dyDescent="0.2">
      <c r="A28" s="14" t="str">
        <f>IF(ISBLANK('Kops. no g. sāk. līdz tek. dat.'!A28),"",'Kops. no g. sāk. līdz tek. dat.'!A28)</f>
        <v/>
      </c>
      <c r="B28" s="14" t="str">
        <f>IF(ISBLANK('Kops. no g. sāk. līdz tek. dat.'!B28),"",'Kops. no g. sāk. līdz tek. dat.'!B28)</f>
        <v/>
      </c>
      <c r="C28" s="15">
        <f t="shared" si="0"/>
        <v>0</v>
      </c>
      <c r="D28" s="15">
        <f t="shared" si="1"/>
        <v>0</v>
      </c>
      <c r="E28" s="15">
        <f t="shared" si="2"/>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row>
    <row r="29" spans="1:95" ht="30" customHeight="1" x14ac:dyDescent="0.2">
      <c r="A29" s="14" t="str">
        <f>IF(ISBLANK('Kops. no g. sāk. līdz tek. dat.'!A29),"",'Kops. no g. sāk. līdz tek. dat.'!A29)</f>
        <v/>
      </c>
      <c r="B29" s="14" t="str">
        <f>IF(ISBLANK('Kops. no g. sāk. līdz tek. dat.'!B29),"",'Kops. no g. sāk. līdz tek. dat.'!B29)</f>
        <v/>
      </c>
      <c r="C29" s="15">
        <f t="shared" si="0"/>
        <v>0</v>
      </c>
      <c r="D29" s="15">
        <f t="shared" si="1"/>
        <v>0</v>
      </c>
      <c r="E29" s="15">
        <f t="shared" si="2"/>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row>
    <row r="30" spans="1:95" ht="30" customHeight="1" x14ac:dyDescent="0.2">
      <c r="A30" s="14" t="str">
        <f>IF(ISBLANK('Kops. no g. sāk. līdz tek. dat.'!A30),"",'Kops. no g. sāk. līdz tek. dat.'!A30)</f>
        <v/>
      </c>
      <c r="B30" s="14" t="str">
        <f>IF(ISBLANK('Kops. no g. sāk. līdz tek. dat.'!B30),"",'Kops. no g. sāk. līdz tek. dat.'!B30)</f>
        <v/>
      </c>
      <c r="C30" s="15">
        <f t="shared" si="0"/>
        <v>0</v>
      </c>
      <c r="D30" s="15">
        <f t="shared" si="1"/>
        <v>0</v>
      </c>
      <c r="E30" s="15">
        <f t="shared" si="2"/>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ht="30" customHeight="1" x14ac:dyDescent="0.2">
      <c r="A31" s="14" t="str">
        <f>IF(ISBLANK('Kops. no g. sāk. līdz tek. dat.'!A31),"",'Kops. no g. sāk. līdz tek. dat.'!A31)</f>
        <v/>
      </c>
      <c r="B31" s="14" t="str">
        <f>IF(ISBLANK('Kops. no g. sāk. līdz tek. dat.'!B31),"",'Kops. no g. sāk. līdz tek. dat.'!B31)</f>
        <v/>
      </c>
      <c r="C31" s="15">
        <f t="shared" si="0"/>
        <v>0</v>
      </c>
      <c r="D31" s="15">
        <f t="shared" si="1"/>
        <v>0</v>
      </c>
      <c r="E31" s="15">
        <f t="shared" si="2"/>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row>
    <row r="32" spans="1:95" ht="30" customHeight="1" x14ac:dyDescent="0.2">
      <c r="A32" s="14" t="str">
        <f>IF(ISBLANK('Kops. no g. sāk. līdz tek. dat.'!A32),"",'Kops. no g. sāk. līdz tek. dat.'!A32)</f>
        <v/>
      </c>
      <c r="B32" s="14" t="str">
        <f>IF(ISBLANK('Kops. no g. sāk. līdz tek. dat.'!B32),"",'Kops. no g. sāk. līdz tek. dat.'!B32)</f>
        <v/>
      </c>
      <c r="C32" s="15">
        <f t="shared" si="0"/>
        <v>0</v>
      </c>
      <c r="D32" s="15">
        <f t="shared" si="1"/>
        <v>0</v>
      </c>
      <c r="E32" s="15">
        <f t="shared" si="2"/>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row>
    <row r="33" spans="1:95" ht="30" customHeight="1" x14ac:dyDescent="0.2">
      <c r="A33" s="14" t="str">
        <f>IF(ISBLANK('Kops. no g. sāk. līdz tek. dat.'!A33),"",'Kops. no g. sāk. līdz tek. dat.'!A33)</f>
        <v/>
      </c>
      <c r="B33" s="14" t="str">
        <f>IF(ISBLANK('Kops. no g. sāk. līdz tek. dat.'!B33),"",'Kops. no g. sāk. līdz tek. dat.'!B33)</f>
        <v/>
      </c>
      <c r="C33" s="15">
        <f t="shared" si="0"/>
        <v>0</v>
      </c>
      <c r="D33" s="15">
        <f t="shared" si="1"/>
        <v>0</v>
      </c>
      <c r="E33" s="15">
        <f t="shared" si="2"/>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row>
    <row r="34" spans="1:95" ht="30" customHeight="1" x14ac:dyDescent="0.2">
      <c r="A34" s="14" t="str">
        <f>IF(ISBLANK('Kops. no g. sāk. līdz tek. dat.'!A34),"",'Kops. no g. sāk. līdz tek. dat.'!A34)</f>
        <v/>
      </c>
      <c r="B34" s="14" t="str">
        <f>IF(ISBLANK('Kops. no g. sāk. līdz tek. dat.'!B34),"",'Kops. no g. sāk. līdz tek. dat.'!B34)</f>
        <v/>
      </c>
      <c r="C34" s="15">
        <f t="shared" si="0"/>
        <v>0</v>
      </c>
      <c r="D34" s="15">
        <f t="shared" si="1"/>
        <v>0</v>
      </c>
      <c r="E34" s="15">
        <f t="shared" si="2"/>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ht="30" customHeight="1" x14ac:dyDescent="0.2">
      <c r="A35" s="14" t="str">
        <f>IF(ISBLANK('Kops. no g. sāk. līdz tek. dat.'!A35),"",'Kops. no g. sāk. līdz tek. dat.'!A35)</f>
        <v/>
      </c>
      <c r="B35" s="14" t="str">
        <f>IF(ISBLANK('Kops. no g. sāk. līdz tek. dat.'!B35),"",'Kops. no g. sāk. līdz tek. dat.'!B35)</f>
        <v/>
      </c>
      <c r="C35" s="15">
        <f t="shared" si="0"/>
        <v>0</v>
      </c>
      <c r="D35" s="15">
        <f t="shared" si="1"/>
        <v>0</v>
      </c>
      <c r="E35" s="15">
        <f t="shared" si="2"/>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ht="30" customHeight="1" x14ac:dyDescent="0.2">
      <c r="A36" s="14" t="str">
        <f>IF(ISBLANK('Kops. no g. sāk. līdz tek. dat.'!A36),"",'Kops. no g. sāk. līdz tek. dat.'!A36)</f>
        <v/>
      </c>
      <c r="B36" s="14" t="str">
        <f>IF(ISBLANK('Kops. no g. sāk. līdz tek. dat.'!B36),"",'Kops. no g. sāk. līdz tek. dat.'!B36)</f>
        <v/>
      </c>
      <c r="C36" s="15">
        <f t="shared" si="0"/>
        <v>0</v>
      </c>
      <c r="D36" s="15">
        <f t="shared" si="1"/>
        <v>0</v>
      </c>
      <c r="E36" s="15">
        <f t="shared" si="2"/>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sheetData>
  <mergeCells count="1">
    <mergeCell ref="A4:G4"/>
  </mergeCells>
  <phoneticPr fontId="2" type="noConversion"/>
  <conditionalFormatting sqref="F6:CQ36">
    <cfRule type="expression" dxfId="404" priority="1" stopIfTrue="1">
      <formula>F6="A"</formula>
    </cfRule>
    <cfRule type="expression" dxfId="403" priority="2" stopIfTrue="1">
      <formula>F6="P"</formula>
    </cfRule>
    <cfRule type="expression" dxfId="402" priority="3" stopIfTrue="1">
      <formula>F6="S"</formula>
    </cfRule>
  </conditionalFormatting>
  <dataValidations count="10">
    <dataValidation allowBlank="1" showInputMessage="1" showErrorMessage="1" prompt="Šajā šūnā tiek automātiski atjaunināts uzņēmuma nosaukums atbilstoši darblapas Kopsavilkums no gada sākuma līdz tekošajam datumam šūnā A1 ievadītajam uzņēmuma nosaukumam" sqref="A4:G4"/>
    <dataValidation allowBlank="1" showInputMessage="1" showErrorMessage="1" prompt="Šajā darblapā izveidojiet pirmā ceturkšņa apmeklējuma uzskaiti. Tabulā Pirmais ceturksnis ievadiet detalizētu informāciju. Šajā šūnā tiek automātiski atjaunināts uzņēmuma nosaukums" sqref="A1"/>
    <dataValidation allowBlank="1" showInputMessage="1" showErrorMessage="1" prompt="Šajā šūnā ir darblapas nosaukums. Zemāk esošajā šūnā ievadiet datumu" sqref="A2"/>
    <dataValidation allowBlank="1" showInputMessage="1" showErrorMessage="1" prompt="Šajā šūnā ievadiet datumu" sqref="A3"/>
    <dataValidation allowBlank="1" showInputMessage="1" showErrorMessage="1" prompt="Uzvārds tiek automātiski atjaunināts šajā kolonnā ar šo virsrakstu. Izmantojiet virsraksta filtrus, lai atrastu konkrētus ierakstus" sqref="A5"/>
    <dataValidation allowBlank="1" showInputMessage="1" showErrorMessage="1" prompt="Vārds tiek automātiski atjaunināts šajā kolonnā ar šo virsrakstu" sqref="B5"/>
    <dataValidation allowBlank="1" showInputMessage="1" showErrorMessage="1" prompt="Atvaļinājuma dienas tiek automātiski atjauninātas šajā kolonnā ar šo virsrakstu." sqref="C5"/>
    <dataValidation allowBlank="1" showInputMessage="1" showErrorMessage="1" prompt="Personisku iemeslu kavējumu dienas tiek automātiski atjauninātas šajā kolonnā ar šo virsrakstu" sqref="D5"/>
    <dataValidation allowBlank="1" showInputMessage="1" showErrorMessage="1" prompt="Slimība dienas tiek automātiski atjauninātas šajā kolonnā ar šo virsrakstu" sqref="E5"/>
    <dataValidation allowBlank="1" showInputMessage="1" showErrorMessage="1" prompt="Šajā rindā ir datumi. Kolonnās F–CQ ar šo virsrakstu ievadiet A (Atvaļinājums), P (Personisks) un S (Slimība)" sqref="F5"/>
  </dataValidations>
  <pageMargins left="0.33" right="0.33" top="0.5" bottom="0.5" header="0.5" footer="0.5"/>
  <pageSetup paperSize="9" orientation="landscape" horizontalDpi="4294967293" r:id="rId1"/>
  <headerFooter alignWithMargins="0">
    <oddFooter>&amp;L&amp;P of &amp;N&amp;R&amp;D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R36"/>
  <sheetViews>
    <sheetView showGridLines="0" workbookViewId="0">
      <pane xSplit="2" ySplit="5" topLeftCell="C6" activePane="bottomRight" state="frozen"/>
      <selection pane="topRight"/>
      <selection pane="bottomLeft"/>
      <selection pane="bottomRight"/>
    </sheetView>
  </sheetViews>
  <sheetFormatPr defaultColWidth="8.625" defaultRowHeight="30" customHeight="1" x14ac:dyDescent="0.2"/>
  <cols>
    <col min="1" max="1" width="28.25" style="29" customWidth="1"/>
    <col min="2" max="2" width="20.875" style="29" customWidth="1"/>
    <col min="3" max="3" width="16.375" style="29" customWidth="1"/>
    <col min="4" max="4" width="15" style="29" customWidth="1"/>
    <col min="5" max="5" width="11.625" style="29" customWidth="1"/>
    <col min="6" max="7" width="8.625" style="29" customWidth="1"/>
    <col min="8" max="16384" width="8.625" style="29"/>
  </cols>
  <sheetData>
    <row r="1" spans="1:96" ht="30" customHeight="1" x14ac:dyDescent="0.25">
      <c r="A1" s="27" t="str">
        <f>Uzņēmuma_nosaukums</f>
        <v>Uzņēmuma nosaukums</v>
      </c>
    </row>
    <row r="2" spans="1:96" ht="30" customHeight="1" x14ac:dyDescent="0.25">
      <c r="A2" s="24" t="s">
        <v>109</v>
      </c>
      <c r="B2" s="25"/>
    </row>
    <row r="3" spans="1:96" ht="30" customHeight="1" x14ac:dyDescent="0.25">
      <c r="A3" s="34" t="s">
        <v>2</v>
      </c>
    </row>
    <row r="4" spans="1:96" s="1" customFormat="1" ht="30" customHeight="1" x14ac:dyDescent="0.2">
      <c r="A4" s="36" t="str">
        <f>Uzņēmuma_nosaukums</f>
        <v>Uzņēmuma nosaukums</v>
      </c>
      <c r="B4" s="36"/>
      <c r="C4" s="36"/>
      <c r="D4" s="36"/>
      <c r="E4" s="36"/>
      <c r="F4" s="36"/>
      <c r="G4" s="36"/>
      <c r="H4" s="30" t="s">
        <v>12</v>
      </c>
      <c r="I4" s="4"/>
      <c r="J4" s="18"/>
      <c r="K4" s="19"/>
      <c r="L4" s="19"/>
      <c r="M4" s="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1:96" s="21" customFormat="1" ht="30" customHeight="1" x14ac:dyDescent="0.25">
      <c r="A5" s="20" t="s">
        <v>3</v>
      </c>
      <c r="B5" s="20" t="s">
        <v>4</v>
      </c>
      <c r="C5" s="6" t="s">
        <v>5</v>
      </c>
      <c r="D5" s="6" t="s">
        <v>6</v>
      </c>
      <c r="E5" s="6" t="s">
        <v>7</v>
      </c>
      <c r="F5" s="35" t="s">
        <v>110</v>
      </c>
      <c r="G5" s="35" t="s">
        <v>111</v>
      </c>
      <c r="H5" s="35" t="s">
        <v>112</v>
      </c>
      <c r="I5" s="35" t="s">
        <v>113</v>
      </c>
      <c r="J5" s="35" t="s">
        <v>114</v>
      </c>
      <c r="K5" s="35" t="s">
        <v>115</v>
      </c>
      <c r="L5" s="35" t="s">
        <v>116</v>
      </c>
      <c r="M5" s="35" t="s">
        <v>117</v>
      </c>
      <c r="N5" s="35" t="s">
        <v>118</v>
      </c>
      <c r="O5" s="35" t="s">
        <v>119</v>
      </c>
      <c r="P5" s="35" t="s">
        <v>120</v>
      </c>
      <c r="Q5" s="35" t="s">
        <v>121</v>
      </c>
      <c r="R5" s="35" t="s">
        <v>122</v>
      </c>
      <c r="S5" s="35" t="s">
        <v>123</v>
      </c>
      <c r="T5" s="35" t="s">
        <v>124</v>
      </c>
      <c r="U5" s="35" t="s">
        <v>125</v>
      </c>
      <c r="V5" s="35" t="s">
        <v>126</v>
      </c>
      <c r="W5" s="35" t="s">
        <v>127</v>
      </c>
      <c r="X5" s="35" t="s">
        <v>128</v>
      </c>
      <c r="Y5" s="35" t="s">
        <v>129</v>
      </c>
      <c r="Z5" s="35" t="s">
        <v>130</v>
      </c>
      <c r="AA5" s="35" t="s">
        <v>131</v>
      </c>
      <c r="AB5" s="35" t="s">
        <v>132</v>
      </c>
      <c r="AC5" s="35" t="s">
        <v>133</v>
      </c>
      <c r="AD5" s="35" t="s">
        <v>134</v>
      </c>
      <c r="AE5" s="35" t="s">
        <v>135</v>
      </c>
      <c r="AF5" s="35" t="s">
        <v>136</v>
      </c>
      <c r="AG5" s="35" t="s">
        <v>137</v>
      </c>
      <c r="AH5" s="35" t="s">
        <v>138</v>
      </c>
      <c r="AI5" s="35" t="s">
        <v>139</v>
      </c>
      <c r="AJ5" s="35" t="s">
        <v>140</v>
      </c>
      <c r="AK5" s="35" t="s">
        <v>141</v>
      </c>
      <c r="AL5" s="35" t="s">
        <v>142</v>
      </c>
      <c r="AM5" s="35" t="s">
        <v>143</v>
      </c>
      <c r="AN5" s="35" t="s">
        <v>144</v>
      </c>
      <c r="AO5" s="35" t="s">
        <v>145</v>
      </c>
      <c r="AP5" s="35" t="s">
        <v>146</v>
      </c>
      <c r="AQ5" s="35" t="s">
        <v>147</v>
      </c>
      <c r="AR5" s="35" t="s">
        <v>148</v>
      </c>
      <c r="AS5" s="35" t="s">
        <v>149</v>
      </c>
      <c r="AT5" s="35" t="s">
        <v>150</v>
      </c>
      <c r="AU5" s="35" t="s">
        <v>151</v>
      </c>
      <c r="AV5" s="35" t="s">
        <v>152</v>
      </c>
      <c r="AW5" s="35" t="s">
        <v>153</v>
      </c>
      <c r="AX5" s="35" t="s">
        <v>154</v>
      </c>
      <c r="AY5" s="35" t="s">
        <v>155</v>
      </c>
      <c r="AZ5" s="35" t="s">
        <v>156</v>
      </c>
      <c r="BA5" s="35" t="s">
        <v>157</v>
      </c>
      <c r="BB5" s="35" t="s">
        <v>158</v>
      </c>
      <c r="BC5" s="35" t="s">
        <v>159</v>
      </c>
      <c r="BD5" s="35" t="s">
        <v>160</v>
      </c>
      <c r="BE5" s="35" t="s">
        <v>161</v>
      </c>
      <c r="BF5" s="35" t="s">
        <v>162</v>
      </c>
      <c r="BG5" s="35" t="s">
        <v>163</v>
      </c>
      <c r="BH5" s="35" t="s">
        <v>164</v>
      </c>
      <c r="BI5" s="35" t="s">
        <v>165</v>
      </c>
      <c r="BJ5" s="35" t="s">
        <v>166</v>
      </c>
      <c r="BK5" s="35" t="s">
        <v>167</v>
      </c>
      <c r="BL5" s="35" t="s">
        <v>168</v>
      </c>
      <c r="BM5" s="35" t="s">
        <v>169</v>
      </c>
      <c r="BN5" s="35" t="s">
        <v>170</v>
      </c>
      <c r="BO5" s="35" t="s">
        <v>171</v>
      </c>
      <c r="BP5" s="35" t="s">
        <v>172</v>
      </c>
      <c r="BQ5" s="35" t="s">
        <v>173</v>
      </c>
      <c r="BR5" s="35" t="s">
        <v>174</v>
      </c>
      <c r="BS5" s="35" t="s">
        <v>175</v>
      </c>
      <c r="BT5" s="35" t="s">
        <v>176</v>
      </c>
      <c r="BU5" s="35" t="s">
        <v>177</v>
      </c>
      <c r="BV5" s="35" t="s">
        <v>178</v>
      </c>
      <c r="BW5" s="35" t="s">
        <v>179</v>
      </c>
      <c r="BX5" s="35" t="s">
        <v>180</v>
      </c>
      <c r="BY5" s="35" t="s">
        <v>181</v>
      </c>
      <c r="BZ5" s="35" t="s">
        <v>182</v>
      </c>
      <c r="CA5" s="35" t="s">
        <v>183</v>
      </c>
      <c r="CB5" s="35" t="s">
        <v>184</v>
      </c>
      <c r="CC5" s="35" t="s">
        <v>185</v>
      </c>
      <c r="CD5" s="35" t="s">
        <v>186</v>
      </c>
      <c r="CE5" s="35" t="s">
        <v>187</v>
      </c>
      <c r="CF5" s="35" t="s">
        <v>188</v>
      </c>
      <c r="CG5" s="35" t="s">
        <v>189</v>
      </c>
      <c r="CH5" s="35" t="s">
        <v>190</v>
      </c>
      <c r="CI5" s="35" t="s">
        <v>191</v>
      </c>
      <c r="CJ5" s="35" t="s">
        <v>192</v>
      </c>
      <c r="CK5" s="35" t="s">
        <v>193</v>
      </c>
      <c r="CL5" s="35" t="s">
        <v>194</v>
      </c>
      <c r="CM5" s="35" t="s">
        <v>195</v>
      </c>
      <c r="CN5" s="35" t="s">
        <v>196</v>
      </c>
      <c r="CO5" s="35" t="s">
        <v>197</v>
      </c>
      <c r="CP5" s="35" t="s">
        <v>198</v>
      </c>
      <c r="CQ5" s="35" t="s">
        <v>199</v>
      </c>
      <c r="CR5" s="35" t="s">
        <v>200</v>
      </c>
    </row>
    <row r="6" spans="1:96" ht="30" customHeight="1" x14ac:dyDescent="0.2">
      <c r="A6" s="16" t="str">
        <f>IF(ISBLANK('Kops. no g. sāk. līdz tek. dat.'!A6),"",'Kops. no g. sāk. līdz tek. dat.'!A6)</f>
        <v>Uzvārds</v>
      </c>
      <c r="B6" s="16" t="str">
        <f>IF(ISBLANK('Kops. no g. sāk. līdz tek. dat.'!B6),"",'Kops. no g. sāk. līdz tek. dat.'!B6)</f>
        <v>Vārds</v>
      </c>
      <c r="C6" s="17">
        <f t="shared" ref="C6:C36" si="0">COUNTIF($F6:$CR6, "A")</f>
        <v>0</v>
      </c>
      <c r="D6" s="17">
        <f>COUNTIF($F6:$CR6, "P")</f>
        <v>0</v>
      </c>
      <c r="E6" s="17">
        <f>COUNTIF($F6:$CR6, "S")</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row>
    <row r="7" spans="1:96" ht="30" customHeight="1" x14ac:dyDescent="0.2">
      <c r="A7" s="16" t="str">
        <f>IF(ISBLANK('Kops. no g. sāk. līdz tek. dat.'!A7),"",'Kops. no g. sāk. līdz tek. dat.'!A7)</f>
        <v/>
      </c>
      <c r="B7" s="16" t="str">
        <f>IF(ISBLANK('Kops. no g. sāk. līdz tek. dat.'!B7),"",'Kops. no g. sāk. līdz tek. dat.'!B7)</f>
        <v/>
      </c>
      <c r="C7" s="17">
        <f t="shared" si="0"/>
        <v>0</v>
      </c>
      <c r="D7" s="17">
        <f t="shared" ref="D7:D36" si="1">COUNTIF($F7:$CR7, "P")</f>
        <v>0</v>
      </c>
      <c r="E7" s="17">
        <f t="shared" ref="E7:E36" si="2">COUNTIF($F7:$CR7, "S")</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30" customHeight="1" x14ac:dyDescent="0.2">
      <c r="A8" s="16" t="str">
        <f>IF(ISBLANK('Kops. no g. sāk. līdz tek. dat.'!A8),"",'Kops. no g. sāk. līdz tek. dat.'!A8)</f>
        <v/>
      </c>
      <c r="B8" s="16" t="str">
        <f>IF(ISBLANK('Kops. no g. sāk. līdz tek. dat.'!B8),"",'Kops. no g. sāk. līdz tek. dat.'!B8)</f>
        <v/>
      </c>
      <c r="C8" s="17">
        <f t="shared" si="0"/>
        <v>0</v>
      </c>
      <c r="D8" s="17">
        <f t="shared" si="1"/>
        <v>0</v>
      </c>
      <c r="E8" s="17">
        <f t="shared" si="2"/>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30" customHeight="1" x14ac:dyDescent="0.2">
      <c r="A9" s="16" t="str">
        <f>IF(ISBLANK('Kops. no g. sāk. līdz tek. dat.'!A9),"",'Kops. no g. sāk. līdz tek. dat.'!A9)</f>
        <v/>
      </c>
      <c r="B9" s="16" t="str">
        <f>IF(ISBLANK('Kops. no g. sāk. līdz tek. dat.'!B9),"",'Kops. no g. sāk. līdz tek. dat.'!B9)</f>
        <v/>
      </c>
      <c r="C9" s="17">
        <f t="shared" si="0"/>
        <v>0</v>
      </c>
      <c r="D9" s="17">
        <f t="shared" si="1"/>
        <v>0</v>
      </c>
      <c r="E9" s="17">
        <f t="shared" si="2"/>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30" customHeight="1" x14ac:dyDescent="0.2">
      <c r="A10" s="16" t="str">
        <f>IF(ISBLANK('Kops. no g. sāk. līdz tek. dat.'!A10),"",'Kops. no g. sāk. līdz tek. dat.'!A10)</f>
        <v/>
      </c>
      <c r="B10" s="16" t="str">
        <f>IF(ISBLANK('Kops. no g. sāk. līdz tek. dat.'!B10),"",'Kops. no g. sāk. līdz tek. dat.'!B10)</f>
        <v/>
      </c>
      <c r="C10" s="17">
        <f t="shared" si="0"/>
        <v>0</v>
      </c>
      <c r="D10" s="17">
        <f t="shared" si="1"/>
        <v>0</v>
      </c>
      <c r="E10" s="17">
        <f t="shared" si="2"/>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30" customHeight="1" x14ac:dyDescent="0.2">
      <c r="A11" s="16" t="str">
        <f>IF(ISBLANK('Kops. no g. sāk. līdz tek. dat.'!A11),"",'Kops. no g. sāk. līdz tek. dat.'!A11)</f>
        <v/>
      </c>
      <c r="B11" s="16" t="str">
        <f>IF(ISBLANK('Kops. no g. sāk. līdz tek. dat.'!B11),"",'Kops. no g. sāk. līdz tek. dat.'!B11)</f>
        <v/>
      </c>
      <c r="C11" s="17">
        <f t="shared" si="0"/>
        <v>0</v>
      </c>
      <c r="D11" s="17">
        <f t="shared" si="1"/>
        <v>0</v>
      </c>
      <c r="E11" s="17">
        <f t="shared" si="2"/>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30" customHeight="1" x14ac:dyDescent="0.2">
      <c r="A12" s="16" t="str">
        <f>IF(ISBLANK('Kops. no g. sāk. līdz tek. dat.'!A12),"",'Kops. no g. sāk. līdz tek. dat.'!A12)</f>
        <v/>
      </c>
      <c r="B12" s="16" t="str">
        <f>IF(ISBLANK('Kops. no g. sāk. līdz tek. dat.'!B12),"",'Kops. no g. sāk. līdz tek. dat.'!B12)</f>
        <v/>
      </c>
      <c r="C12" s="17">
        <f t="shared" si="0"/>
        <v>0</v>
      </c>
      <c r="D12" s="17">
        <f t="shared" si="1"/>
        <v>0</v>
      </c>
      <c r="E12" s="17">
        <f t="shared" si="2"/>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30" customHeight="1" x14ac:dyDescent="0.2">
      <c r="A13" s="16" t="str">
        <f>IF(ISBLANK('Kops. no g. sāk. līdz tek. dat.'!A13),"",'Kops. no g. sāk. līdz tek. dat.'!A13)</f>
        <v/>
      </c>
      <c r="B13" s="16" t="str">
        <f>IF(ISBLANK('Kops. no g. sāk. līdz tek. dat.'!B13),"",'Kops. no g. sāk. līdz tek. dat.'!B13)</f>
        <v/>
      </c>
      <c r="C13" s="17">
        <f t="shared" si="0"/>
        <v>0</v>
      </c>
      <c r="D13" s="17">
        <f t="shared" si="1"/>
        <v>0</v>
      </c>
      <c r="E13" s="17">
        <f t="shared" si="2"/>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30" customHeight="1" x14ac:dyDescent="0.2">
      <c r="A14" s="16" t="str">
        <f>IF(ISBLANK('Kops. no g. sāk. līdz tek. dat.'!A14),"",'Kops. no g. sāk. līdz tek. dat.'!A14)</f>
        <v/>
      </c>
      <c r="B14" s="16" t="str">
        <f>IF(ISBLANK('Kops. no g. sāk. līdz tek. dat.'!B14),"",'Kops. no g. sāk. līdz tek. dat.'!B14)</f>
        <v/>
      </c>
      <c r="C14" s="17">
        <f t="shared" si="0"/>
        <v>0</v>
      </c>
      <c r="D14" s="17">
        <f t="shared" si="1"/>
        <v>0</v>
      </c>
      <c r="E14" s="17">
        <f t="shared" si="2"/>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30" customHeight="1" x14ac:dyDescent="0.2">
      <c r="A15" s="16" t="str">
        <f>IF(ISBLANK('Kops. no g. sāk. līdz tek. dat.'!A15),"",'Kops. no g. sāk. līdz tek. dat.'!A15)</f>
        <v/>
      </c>
      <c r="B15" s="16" t="str">
        <f>IF(ISBLANK('Kops. no g. sāk. līdz tek. dat.'!B15),"",'Kops. no g. sāk. līdz tek. dat.'!B15)</f>
        <v/>
      </c>
      <c r="C15" s="17">
        <f t="shared" si="0"/>
        <v>0</v>
      </c>
      <c r="D15" s="17">
        <f t="shared" si="1"/>
        <v>0</v>
      </c>
      <c r="E15" s="17">
        <f t="shared" si="2"/>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30" customHeight="1" x14ac:dyDescent="0.2">
      <c r="A16" s="16" t="str">
        <f>IF(ISBLANK('Kops. no g. sāk. līdz tek. dat.'!A16),"",'Kops. no g. sāk. līdz tek. dat.'!A16)</f>
        <v/>
      </c>
      <c r="B16" s="16" t="str">
        <f>IF(ISBLANK('Kops. no g. sāk. līdz tek. dat.'!B16),"",'Kops. no g. sāk. līdz tek. dat.'!B16)</f>
        <v/>
      </c>
      <c r="C16" s="17">
        <f t="shared" si="0"/>
        <v>0</v>
      </c>
      <c r="D16" s="17">
        <f t="shared" si="1"/>
        <v>0</v>
      </c>
      <c r="E16" s="17">
        <f t="shared" si="2"/>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ht="30" customHeight="1" x14ac:dyDescent="0.2">
      <c r="A17" s="16" t="str">
        <f>IF(ISBLANK('Kops. no g. sāk. līdz tek. dat.'!A17),"",'Kops. no g. sāk. līdz tek. dat.'!A17)</f>
        <v/>
      </c>
      <c r="B17" s="16" t="str">
        <f>IF(ISBLANK('Kops. no g. sāk. līdz tek. dat.'!B17),"",'Kops. no g. sāk. līdz tek. dat.'!B17)</f>
        <v/>
      </c>
      <c r="C17" s="17">
        <f t="shared" si="0"/>
        <v>0</v>
      </c>
      <c r="D17" s="17">
        <f t="shared" si="1"/>
        <v>0</v>
      </c>
      <c r="E17" s="17">
        <f t="shared" si="2"/>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row>
    <row r="18" spans="1:96" ht="30" customHeight="1" x14ac:dyDescent="0.2">
      <c r="A18" s="16" t="str">
        <f>IF(ISBLANK('Kops. no g. sāk. līdz tek. dat.'!A18),"",'Kops. no g. sāk. līdz tek. dat.'!A18)</f>
        <v/>
      </c>
      <c r="B18" s="16" t="str">
        <f>IF(ISBLANK('Kops. no g. sāk. līdz tek. dat.'!B18),"",'Kops. no g. sāk. līdz tek. dat.'!B18)</f>
        <v/>
      </c>
      <c r="C18" s="17">
        <f t="shared" si="0"/>
        <v>0</v>
      </c>
      <c r="D18" s="17">
        <f t="shared" si="1"/>
        <v>0</v>
      </c>
      <c r="E18" s="17">
        <f t="shared" si="2"/>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row>
    <row r="19" spans="1:96" ht="30" customHeight="1" x14ac:dyDescent="0.2">
      <c r="A19" s="16" t="str">
        <f>IF(ISBLANK('Kops. no g. sāk. līdz tek. dat.'!A19),"",'Kops. no g. sāk. līdz tek. dat.'!A19)</f>
        <v/>
      </c>
      <c r="B19" s="16" t="str">
        <f>IF(ISBLANK('Kops. no g. sāk. līdz tek. dat.'!B19),"",'Kops. no g. sāk. līdz tek. dat.'!B19)</f>
        <v/>
      </c>
      <c r="C19" s="17">
        <f t="shared" si="0"/>
        <v>0</v>
      </c>
      <c r="D19" s="17">
        <f t="shared" si="1"/>
        <v>0</v>
      </c>
      <c r="E19" s="17">
        <f t="shared" si="2"/>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ht="30" customHeight="1" x14ac:dyDescent="0.2">
      <c r="A20" s="16" t="str">
        <f>IF(ISBLANK('Kops. no g. sāk. līdz tek. dat.'!A20),"",'Kops. no g. sāk. līdz tek. dat.'!A20)</f>
        <v/>
      </c>
      <c r="B20" s="16" t="str">
        <f>IF(ISBLANK('Kops. no g. sāk. līdz tek. dat.'!B20),"",'Kops. no g. sāk. līdz tek. dat.'!B20)</f>
        <v/>
      </c>
      <c r="C20" s="17">
        <f t="shared" si="0"/>
        <v>0</v>
      </c>
      <c r="D20" s="17">
        <f t="shared" si="1"/>
        <v>0</v>
      </c>
      <c r="E20" s="17">
        <f t="shared" si="2"/>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row>
    <row r="21" spans="1:96" ht="30" customHeight="1" x14ac:dyDescent="0.2">
      <c r="A21" s="16" t="str">
        <f>IF(ISBLANK('Kops. no g. sāk. līdz tek. dat.'!A21),"",'Kops. no g. sāk. līdz tek. dat.'!A21)</f>
        <v/>
      </c>
      <c r="B21" s="16" t="str">
        <f>IF(ISBLANK('Kops. no g. sāk. līdz tek. dat.'!B21),"",'Kops. no g. sāk. līdz tek. dat.'!B21)</f>
        <v/>
      </c>
      <c r="C21" s="17">
        <f t="shared" si="0"/>
        <v>0</v>
      </c>
      <c r="D21" s="17">
        <f t="shared" si="1"/>
        <v>0</v>
      </c>
      <c r="E21" s="17">
        <f t="shared" si="2"/>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30" customHeight="1" x14ac:dyDescent="0.2">
      <c r="A22" s="16" t="str">
        <f>IF(ISBLANK('Kops. no g. sāk. līdz tek. dat.'!A22),"",'Kops. no g. sāk. līdz tek. dat.'!A22)</f>
        <v/>
      </c>
      <c r="B22" s="16" t="str">
        <f>IF(ISBLANK('Kops. no g. sāk. līdz tek. dat.'!B22),"",'Kops. no g. sāk. līdz tek. dat.'!B22)</f>
        <v/>
      </c>
      <c r="C22" s="17">
        <f t="shared" si="0"/>
        <v>0</v>
      </c>
      <c r="D22" s="17">
        <f t="shared" si="1"/>
        <v>0</v>
      </c>
      <c r="E22" s="17">
        <f t="shared" si="2"/>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30" customHeight="1" x14ac:dyDescent="0.2">
      <c r="A23" s="16" t="str">
        <f>IF(ISBLANK('Kops. no g. sāk. līdz tek. dat.'!A23),"",'Kops. no g. sāk. līdz tek. dat.'!A23)</f>
        <v/>
      </c>
      <c r="B23" s="16" t="str">
        <f>IF(ISBLANK('Kops. no g. sāk. līdz tek. dat.'!B23),"",'Kops. no g. sāk. līdz tek. dat.'!B23)</f>
        <v/>
      </c>
      <c r="C23" s="17">
        <f t="shared" si="0"/>
        <v>0</v>
      </c>
      <c r="D23" s="17">
        <f t="shared" si="1"/>
        <v>0</v>
      </c>
      <c r="E23" s="17">
        <f t="shared" si="2"/>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ht="30" customHeight="1" x14ac:dyDescent="0.2">
      <c r="A24" s="16" t="str">
        <f>IF(ISBLANK('Kops. no g. sāk. līdz tek. dat.'!A24),"",'Kops. no g. sāk. līdz tek. dat.'!A24)</f>
        <v/>
      </c>
      <c r="B24" s="16" t="str">
        <f>IF(ISBLANK('Kops. no g. sāk. līdz tek. dat.'!B24),"",'Kops. no g. sāk. līdz tek. dat.'!B24)</f>
        <v/>
      </c>
      <c r="C24" s="17">
        <f t="shared" si="0"/>
        <v>0</v>
      </c>
      <c r="D24" s="17">
        <f t="shared" si="1"/>
        <v>0</v>
      </c>
      <c r="E24" s="17">
        <f t="shared" si="2"/>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ht="30" customHeight="1" x14ac:dyDescent="0.2">
      <c r="A25" s="16" t="str">
        <f>IF(ISBLANK('Kops. no g. sāk. līdz tek. dat.'!A25),"",'Kops. no g. sāk. līdz tek. dat.'!A25)</f>
        <v/>
      </c>
      <c r="B25" s="16" t="str">
        <f>IF(ISBLANK('Kops. no g. sāk. līdz tek. dat.'!B25),"",'Kops. no g. sāk. līdz tek. dat.'!B25)</f>
        <v/>
      </c>
      <c r="C25" s="17">
        <f t="shared" si="0"/>
        <v>0</v>
      </c>
      <c r="D25" s="17">
        <f t="shared" si="1"/>
        <v>0</v>
      </c>
      <c r="E25" s="17">
        <f t="shared" si="2"/>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30" customHeight="1" x14ac:dyDescent="0.2">
      <c r="A26" s="16" t="str">
        <f>IF(ISBLANK('Kops. no g. sāk. līdz tek. dat.'!A26),"",'Kops. no g. sāk. līdz tek. dat.'!A26)</f>
        <v/>
      </c>
      <c r="B26" s="16" t="str">
        <f>IF(ISBLANK('Kops. no g. sāk. līdz tek. dat.'!B26),"",'Kops. no g. sāk. līdz tek. dat.'!B26)</f>
        <v/>
      </c>
      <c r="C26" s="17">
        <f t="shared" si="0"/>
        <v>0</v>
      </c>
      <c r="D26" s="17">
        <f t="shared" si="1"/>
        <v>0</v>
      </c>
      <c r="E26" s="17">
        <f t="shared" si="2"/>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30" customHeight="1" x14ac:dyDescent="0.2">
      <c r="A27" s="16" t="str">
        <f>IF(ISBLANK('Kops. no g. sāk. līdz tek. dat.'!A27),"",'Kops. no g. sāk. līdz tek. dat.'!A27)</f>
        <v/>
      </c>
      <c r="B27" s="16" t="str">
        <f>IF(ISBLANK('Kops. no g. sāk. līdz tek. dat.'!B27),"",'Kops. no g. sāk. līdz tek. dat.'!B27)</f>
        <v/>
      </c>
      <c r="C27" s="17">
        <f t="shared" si="0"/>
        <v>0</v>
      </c>
      <c r="D27" s="17">
        <f t="shared" si="1"/>
        <v>0</v>
      </c>
      <c r="E27" s="17">
        <f t="shared" si="2"/>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30" customHeight="1" x14ac:dyDescent="0.2">
      <c r="A28" s="16" t="str">
        <f>IF(ISBLANK('Kops. no g. sāk. līdz tek. dat.'!A28),"",'Kops. no g. sāk. līdz tek. dat.'!A28)</f>
        <v/>
      </c>
      <c r="B28" s="16" t="str">
        <f>IF(ISBLANK('Kops. no g. sāk. līdz tek. dat.'!B28),"",'Kops. no g. sāk. līdz tek. dat.'!B28)</f>
        <v/>
      </c>
      <c r="C28" s="17">
        <f t="shared" si="0"/>
        <v>0</v>
      </c>
      <c r="D28" s="17">
        <f t="shared" si="1"/>
        <v>0</v>
      </c>
      <c r="E28" s="17">
        <f t="shared" si="2"/>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30" customHeight="1" x14ac:dyDescent="0.2">
      <c r="A29" s="16" t="str">
        <f>IF(ISBLANK('Kops. no g. sāk. līdz tek. dat.'!A29),"",'Kops. no g. sāk. līdz tek. dat.'!A29)</f>
        <v/>
      </c>
      <c r="B29" s="16" t="str">
        <f>IF(ISBLANK('Kops. no g. sāk. līdz tek. dat.'!B29),"",'Kops. no g. sāk. līdz tek. dat.'!B29)</f>
        <v/>
      </c>
      <c r="C29" s="17">
        <f t="shared" si="0"/>
        <v>0</v>
      </c>
      <c r="D29" s="17">
        <f t="shared" si="1"/>
        <v>0</v>
      </c>
      <c r="E29" s="17">
        <f t="shared" si="2"/>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ht="30" customHeight="1" x14ac:dyDescent="0.2">
      <c r="A30" s="16" t="str">
        <f>IF(ISBLANK('Kops. no g. sāk. līdz tek. dat.'!A30),"",'Kops. no g. sāk. līdz tek. dat.'!A30)</f>
        <v/>
      </c>
      <c r="B30" s="16" t="str">
        <f>IF(ISBLANK('Kops. no g. sāk. līdz tek. dat.'!B30),"",'Kops. no g. sāk. līdz tek. dat.'!B30)</f>
        <v/>
      </c>
      <c r="C30" s="17">
        <f t="shared" si="0"/>
        <v>0</v>
      </c>
      <c r="D30" s="17">
        <f t="shared" si="1"/>
        <v>0</v>
      </c>
      <c r="E30" s="17">
        <f t="shared" si="2"/>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row>
    <row r="31" spans="1:96" ht="30" customHeight="1" x14ac:dyDescent="0.2">
      <c r="A31" s="16" t="str">
        <f>IF(ISBLANK('Kops. no g. sāk. līdz tek. dat.'!A31),"",'Kops. no g. sāk. līdz tek. dat.'!A31)</f>
        <v/>
      </c>
      <c r="B31" s="16" t="str">
        <f>IF(ISBLANK('Kops. no g. sāk. līdz tek. dat.'!B31),"",'Kops. no g. sāk. līdz tek. dat.'!B31)</f>
        <v/>
      </c>
      <c r="C31" s="17">
        <f t="shared" si="0"/>
        <v>0</v>
      </c>
      <c r="D31" s="17">
        <f t="shared" si="1"/>
        <v>0</v>
      </c>
      <c r="E31" s="17">
        <f t="shared" si="2"/>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ht="30" customHeight="1" x14ac:dyDescent="0.2">
      <c r="A32" s="16" t="str">
        <f>IF(ISBLANK('Kops. no g. sāk. līdz tek. dat.'!A32),"",'Kops. no g. sāk. līdz tek. dat.'!A32)</f>
        <v/>
      </c>
      <c r="B32" s="16" t="str">
        <f>IF(ISBLANK('Kops. no g. sāk. līdz tek. dat.'!B32),"",'Kops. no g. sāk. līdz tek. dat.'!B32)</f>
        <v/>
      </c>
      <c r="C32" s="17">
        <f t="shared" si="0"/>
        <v>0</v>
      </c>
      <c r="D32" s="17">
        <f t="shared" si="1"/>
        <v>0</v>
      </c>
      <c r="E32" s="17">
        <f t="shared" si="2"/>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row>
    <row r="33" spans="1:96" ht="30" customHeight="1" x14ac:dyDescent="0.2">
      <c r="A33" s="16" t="str">
        <f>IF(ISBLANK('Kops. no g. sāk. līdz tek. dat.'!A33),"",'Kops. no g. sāk. līdz tek. dat.'!A33)</f>
        <v/>
      </c>
      <c r="B33" s="16" t="str">
        <f>IF(ISBLANK('Kops. no g. sāk. līdz tek. dat.'!B33),"",'Kops. no g. sāk. līdz tek. dat.'!B33)</f>
        <v/>
      </c>
      <c r="C33" s="17">
        <f t="shared" si="0"/>
        <v>0</v>
      </c>
      <c r="D33" s="17">
        <f t="shared" si="1"/>
        <v>0</v>
      </c>
      <c r="E33" s="17">
        <f t="shared" si="2"/>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row>
    <row r="34" spans="1:96" ht="30" customHeight="1" x14ac:dyDescent="0.2">
      <c r="A34" s="16" t="str">
        <f>IF(ISBLANK('Kops. no g. sāk. līdz tek. dat.'!A34),"",'Kops. no g. sāk. līdz tek. dat.'!A34)</f>
        <v/>
      </c>
      <c r="B34" s="16" t="str">
        <f>IF(ISBLANK('Kops. no g. sāk. līdz tek. dat.'!B34),"",'Kops. no g. sāk. līdz tek. dat.'!B34)</f>
        <v/>
      </c>
      <c r="C34" s="17">
        <f t="shared" si="0"/>
        <v>0</v>
      </c>
      <c r="D34" s="17">
        <f t="shared" si="1"/>
        <v>0</v>
      </c>
      <c r="E34" s="17">
        <f t="shared" si="2"/>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row>
    <row r="35" spans="1:96" ht="30" customHeight="1" x14ac:dyDescent="0.2">
      <c r="A35" s="16" t="str">
        <f>IF(ISBLANK('Kops. no g. sāk. līdz tek. dat.'!A35),"",'Kops. no g. sāk. līdz tek. dat.'!A35)</f>
        <v/>
      </c>
      <c r="B35" s="16" t="str">
        <f>IF(ISBLANK('Kops. no g. sāk. līdz tek. dat.'!B35),"",'Kops. no g. sāk. līdz tek. dat.'!B35)</f>
        <v/>
      </c>
      <c r="C35" s="17">
        <f t="shared" si="0"/>
        <v>0</v>
      </c>
      <c r="D35" s="17">
        <f t="shared" si="1"/>
        <v>0</v>
      </c>
      <c r="E35" s="17">
        <f t="shared" si="2"/>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row>
    <row r="36" spans="1:96" ht="30" customHeight="1" x14ac:dyDescent="0.2">
      <c r="A36" s="16" t="str">
        <f>IF(ISBLANK('Kops. no g. sāk. līdz tek. dat.'!A36),"",'Kops. no g. sāk. līdz tek. dat.'!A36)</f>
        <v/>
      </c>
      <c r="B36" s="16" t="str">
        <f>IF(ISBLANK('Kops. no g. sāk. līdz tek. dat.'!B36),"",'Kops. no g. sāk. līdz tek. dat.'!B36)</f>
        <v/>
      </c>
      <c r="C36" s="17">
        <f t="shared" si="0"/>
        <v>0</v>
      </c>
      <c r="D36" s="17">
        <f t="shared" si="1"/>
        <v>0</v>
      </c>
      <c r="E36" s="17">
        <f t="shared" si="2"/>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row>
  </sheetData>
  <mergeCells count="1">
    <mergeCell ref="A4:G4"/>
  </mergeCells>
  <phoneticPr fontId="2" type="noConversion"/>
  <conditionalFormatting sqref="F6:CR36">
    <cfRule type="expression" dxfId="304" priority="1" stopIfTrue="1">
      <formula>F6="A"</formula>
    </cfRule>
    <cfRule type="expression" dxfId="303" priority="2" stopIfTrue="1">
      <formula>F6="P"</formula>
    </cfRule>
    <cfRule type="expression" dxfId="302" priority="3" stopIfTrue="1">
      <formula>F6="S"</formula>
    </cfRule>
  </conditionalFormatting>
  <dataValidations count="10">
    <dataValidation allowBlank="1" showInputMessage="1" showErrorMessage="1" prompt="Šajā šūnā tiek automātiski atjaunināts uzņēmuma nosaukums atbilstoši darblapas Kopsavilkums no gada sākuma līdz tekošajam datumam šūnā A1 ievadītajam uzņēmuma nosaukumam" sqref="A4:G4"/>
    <dataValidation allowBlank="1" showInputMessage="1" showErrorMessage="1" prompt="Uzvārds tiek automātiski atjaunināts šajā kolonnā ar šo virsrakstu. Izmantojiet virsraksta filtrus, lai atrastu konkrētus ierakstus" sqref="A5"/>
    <dataValidation allowBlank="1" showInputMessage="1" showErrorMessage="1" prompt="Vārds tiek automātiski atjaunināts šajā kolonnā ar šo virsrakstu" sqref="B5"/>
    <dataValidation allowBlank="1" showInputMessage="1" showErrorMessage="1" prompt="Atvaļinājuma dienas tiek automātiski atjauninātas šajā kolonnā ar šo virsrakstu." sqref="C5"/>
    <dataValidation allowBlank="1" showInputMessage="1" showErrorMessage="1" prompt="Personisku iemeslu kavējumu dienas tiek automātiski atjauninātas šajā kolonnā ar šo virsrakstu" sqref="D5"/>
    <dataValidation allowBlank="1" showInputMessage="1" showErrorMessage="1" prompt="Slimība dienas tiek automātiski atjauninātas šajā kolonnā ar šo virsrakstu" sqref="E5"/>
    <dataValidation allowBlank="1" showInputMessage="1" showErrorMessage="1" prompt="Šajā rindā ir datumi. Kolonnās F–CQ ar šo virsrakstu ievadiet A (Atvaļinājums), P (Personisks) un S (Slimība)" sqref="F5"/>
    <dataValidation allowBlank="1" showInputMessage="1" showErrorMessage="1" prompt="Šajā darblapā izveidojiet pirmā ceturkšņa apmeklējuma uzskaiti. Tabulā Otrais ceturksnis ievadiet detalizētu informāciju. Šajā šūnā tiek automātiski atjaunināts uzņēmuma nosaukums" sqref="A1"/>
    <dataValidation allowBlank="1" showInputMessage="1" showErrorMessage="1" prompt="Šajā šūnā ir darblapas nosaukums. Zemāk esošajā šūnā ievadiet datumu" sqref="A2"/>
    <dataValidation allowBlank="1" showInputMessage="1" showErrorMessage="1" prompt="Šajā šūnā ievadiet datumu"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6 A7:B19 A20:B27 A28:B36"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S36"/>
  <sheetViews>
    <sheetView showGridLines="0" workbookViewId="0">
      <pane xSplit="2" ySplit="5" topLeftCell="C6" activePane="bottomRight" state="frozen"/>
      <selection pane="topRight"/>
      <selection pane="bottomLeft"/>
      <selection pane="bottomRight"/>
    </sheetView>
  </sheetViews>
  <sheetFormatPr defaultColWidth="8.625" defaultRowHeight="30" customHeight="1" x14ac:dyDescent="0.2"/>
  <cols>
    <col min="1" max="1" width="28.25" style="29" customWidth="1"/>
    <col min="2" max="2" width="20.875" style="29" customWidth="1"/>
    <col min="3" max="3" width="16.375" style="29" customWidth="1"/>
    <col min="4" max="4" width="15" style="29" customWidth="1"/>
    <col min="5" max="5" width="11.625" style="29" customWidth="1"/>
    <col min="6" max="7" width="8.625" style="29" customWidth="1"/>
    <col min="8" max="16384" width="8.625" style="29"/>
  </cols>
  <sheetData>
    <row r="1" spans="1:97" ht="30" customHeight="1" x14ac:dyDescent="0.25">
      <c r="A1" s="27" t="str">
        <f>Uzņēmuma_nosaukums</f>
        <v>Uzņēmuma nosaukums</v>
      </c>
    </row>
    <row r="2" spans="1:97" ht="30" customHeight="1" x14ac:dyDescent="0.25">
      <c r="A2" s="24" t="s">
        <v>201</v>
      </c>
      <c r="B2" s="25"/>
    </row>
    <row r="3" spans="1:97" ht="30" customHeight="1" x14ac:dyDescent="0.25">
      <c r="A3" s="34" t="s">
        <v>2</v>
      </c>
      <c r="B3" s="26"/>
    </row>
    <row r="4" spans="1:97" s="32" customFormat="1" ht="30" customHeight="1" x14ac:dyDescent="0.2">
      <c r="A4" s="36" t="str">
        <f>Uzņēmuma_nosaukums</f>
        <v>Uzņēmuma nosaukums</v>
      </c>
      <c r="B4" s="36"/>
      <c r="C4" s="36"/>
      <c r="D4" s="36"/>
      <c r="E4" s="36"/>
      <c r="F4" s="36"/>
      <c r="G4" s="36"/>
      <c r="H4" s="30" t="s">
        <v>12</v>
      </c>
    </row>
    <row r="5" spans="1:97" s="22" customFormat="1" ht="30" customHeight="1" x14ac:dyDescent="0.25">
      <c r="A5" s="20" t="s">
        <v>3</v>
      </c>
      <c r="B5" s="20" t="s">
        <v>4</v>
      </c>
      <c r="C5" s="6" t="s">
        <v>5</v>
      </c>
      <c r="D5" s="6" t="s">
        <v>6</v>
      </c>
      <c r="E5" s="6" t="s">
        <v>7</v>
      </c>
      <c r="F5" s="35" t="s">
        <v>202</v>
      </c>
      <c r="G5" s="35" t="s">
        <v>203</v>
      </c>
      <c r="H5" s="35" t="s">
        <v>204</v>
      </c>
      <c r="I5" s="35" t="s">
        <v>205</v>
      </c>
      <c r="J5" s="35" t="s">
        <v>206</v>
      </c>
      <c r="K5" s="35" t="s">
        <v>207</v>
      </c>
      <c r="L5" s="35" t="s">
        <v>208</v>
      </c>
      <c r="M5" s="35" t="s">
        <v>209</v>
      </c>
      <c r="N5" s="35" t="s">
        <v>210</v>
      </c>
      <c r="O5" s="35" t="s">
        <v>211</v>
      </c>
      <c r="P5" s="35" t="s">
        <v>212</v>
      </c>
      <c r="Q5" s="35" t="s">
        <v>213</v>
      </c>
      <c r="R5" s="35" t="s">
        <v>214</v>
      </c>
      <c r="S5" s="35" t="s">
        <v>215</v>
      </c>
      <c r="T5" s="35" t="s">
        <v>216</v>
      </c>
      <c r="U5" s="35" t="s">
        <v>217</v>
      </c>
      <c r="V5" s="35" t="s">
        <v>218</v>
      </c>
      <c r="W5" s="35" t="s">
        <v>219</v>
      </c>
      <c r="X5" s="35" t="s">
        <v>220</v>
      </c>
      <c r="Y5" s="35" t="s">
        <v>221</v>
      </c>
      <c r="Z5" s="35" t="s">
        <v>222</v>
      </c>
      <c r="AA5" s="35" t="s">
        <v>223</v>
      </c>
      <c r="AB5" s="35" t="s">
        <v>224</v>
      </c>
      <c r="AC5" s="35" t="s">
        <v>225</v>
      </c>
      <c r="AD5" s="35" t="s">
        <v>226</v>
      </c>
      <c r="AE5" s="35" t="s">
        <v>227</v>
      </c>
      <c r="AF5" s="35" t="s">
        <v>228</v>
      </c>
      <c r="AG5" s="35" t="s">
        <v>229</v>
      </c>
      <c r="AH5" s="35" t="s">
        <v>230</v>
      </c>
      <c r="AI5" s="35" t="s">
        <v>231</v>
      </c>
      <c r="AJ5" s="35" t="s">
        <v>232</v>
      </c>
      <c r="AK5" s="35" t="s">
        <v>233</v>
      </c>
      <c r="AL5" s="35" t="s">
        <v>234</v>
      </c>
      <c r="AM5" s="35" t="s">
        <v>235</v>
      </c>
      <c r="AN5" s="35" t="s">
        <v>236</v>
      </c>
      <c r="AO5" s="35" t="s">
        <v>237</v>
      </c>
      <c r="AP5" s="35" t="s">
        <v>238</v>
      </c>
      <c r="AQ5" s="35" t="s">
        <v>239</v>
      </c>
      <c r="AR5" s="35" t="s">
        <v>240</v>
      </c>
      <c r="AS5" s="35" t="s">
        <v>241</v>
      </c>
      <c r="AT5" s="35" t="s">
        <v>242</v>
      </c>
      <c r="AU5" s="35" t="s">
        <v>243</v>
      </c>
      <c r="AV5" s="35" t="s">
        <v>244</v>
      </c>
      <c r="AW5" s="35" t="s">
        <v>245</v>
      </c>
      <c r="AX5" s="35" t="s">
        <v>246</v>
      </c>
      <c r="AY5" s="35" t="s">
        <v>247</v>
      </c>
      <c r="AZ5" s="35" t="s">
        <v>248</v>
      </c>
      <c r="BA5" s="35" t="s">
        <v>249</v>
      </c>
      <c r="BB5" s="35" t="s">
        <v>250</v>
      </c>
      <c r="BC5" s="35" t="s">
        <v>251</v>
      </c>
      <c r="BD5" s="35" t="s">
        <v>252</v>
      </c>
      <c r="BE5" s="35" t="s">
        <v>253</v>
      </c>
      <c r="BF5" s="35" t="s">
        <v>254</v>
      </c>
      <c r="BG5" s="35" t="s">
        <v>255</v>
      </c>
      <c r="BH5" s="35" t="s">
        <v>256</v>
      </c>
      <c r="BI5" s="35" t="s">
        <v>257</v>
      </c>
      <c r="BJ5" s="35" t="s">
        <v>258</v>
      </c>
      <c r="BK5" s="35" t="s">
        <v>259</v>
      </c>
      <c r="BL5" s="35" t="s">
        <v>260</v>
      </c>
      <c r="BM5" s="35" t="s">
        <v>261</v>
      </c>
      <c r="BN5" s="35" t="s">
        <v>262</v>
      </c>
      <c r="BO5" s="35" t="s">
        <v>263</v>
      </c>
      <c r="BP5" s="35" t="s">
        <v>264</v>
      </c>
      <c r="BQ5" s="35" t="s">
        <v>265</v>
      </c>
      <c r="BR5" s="35" t="s">
        <v>266</v>
      </c>
      <c r="BS5" s="35" t="s">
        <v>267</v>
      </c>
      <c r="BT5" s="35" t="s">
        <v>268</v>
      </c>
      <c r="BU5" s="35" t="s">
        <v>269</v>
      </c>
      <c r="BV5" s="35" t="s">
        <v>270</v>
      </c>
      <c r="BW5" s="35" t="s">
        <v>271</v>
      </c>
      <c r="BX5" s="35" t="s">
        <v>272</v>
      </c>
      <c r="BY5" s="35" t="s">
        <v>273</v>
      </c>
      <c r="BZ5" s="35" t="s">
        <v>274</v>
      </c>
      <c r="CA5" s="35" t="s">
        <v>275</v>
      </c>
      <c r="CB5" s="35" t="s">
        <v>276</v>
      </c>
      <c r="CC5" s="35" t="s">
        <v>277</v>
      </c>
      <c r="CD5" s="35" t="s">
        <v>278</v>
      </c>
      <c r="CE5" s="35" t="s">
        <v>279</v>
      </c>
      <c r="CF5" s="35" t="s">
        <v>280</v>
      </c>
      <c r="CG5" s="35" t="s">
        <v>281</v>
      </c>
      <c r="CH5" s="35" t="s">
        <v>282</v>
      </c>
      <c r="CI5" s="35" t="s">
        <v>283</v>
      </c>
      <c r="CJ5" s="35" t="s">
        <v>284</v>
      </c>
      <c r="CK5" s="35" t="s">
        <v>285</v>
      </c>
      <c r="CL5" s="35" t="s">
        <v>286</v>
      </c>
      <c r="CM5" s="35" t="s">
        <v>287</v>
      </c>
      <c r="CN5" s="35" t="s">
        <v>288</v>
      </c>
      <c r="CO5" s="35" t="s">
        <v>289</v>
      </c>
      <c r="CP5" s="35" t="s">
        <v>290</v>
      </c>
      <c r="CQ5" s="35" t="s">
        <v>291</v>
      </c>
      <c r="CR5" s="35" t="s">
        <v>292</v>
      </c>
      <c r="CS5" s="35" t="s">
        <v>293</v>
      </c>
    </row>
    <row r="6" spans="1:97" ht="30" customHeight="1" x14ac:dyDescent="0.2">
      <c r="A6" s="16" t="str">
        <f>IF(ISBLANK('Kops. no g. sāk. līdz tek. dat.'!A6),"",'Kops. no g. sāk. līdz tek. dat.'!A6)</f>
        <v>Uzvārds</v>
      </c>
      <c r="B6" s="16" t="str">
        <f>IF(ISBLANK('Kops. no g. sāk. līdz tek. dat.'!B6),"",'Kops. no g. sāk. līdz tek. dat.'!B6)</f>
        <v>Vārds</v>
      </c>
      <c r="C6" s="17">
        <f t="shared" ref="C6:C36" si="0">COUNTIF($F6:$CS6, "A")</f>
        <v>0</v>
      </c>
      <c r="D6" s="17">
        <f>COUNTIF($F6:$CS6, "P")</f>
        <v>0</v>
      </c>
      <c r="E6" s="17">
        <f>COUNTIF($F6:$CS6, "S")</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6" t="str">
        <f>IF(ISBLANK('Kops. no g. sāk. līdz tek. dat.'!A7),"",'Kops. no g. sāk. līdz tek. dat.'!A7)</f>
        <v/>
      </c>
      <c r="B7" s="16" t="str">
        <f>IF(ISBLANK('Kops. no g. sāk. līdz tek. dat.'!B7),"",'Kops. no g. sāk. līdz tek. dat.'!B7)</f>
        <v/>
      </c>
      <c r="C7" s="17">
        <f t="shared" si="0"/>
        <v>0</v>
      </c>
      <c r="D7" s="17">
        <f t="shared" ref="D7:D36" si="1">COUNTIF($F7:$CS7, "P")</f>
        <v>0</v>
      </c>
      <c r="E7" s="17">
        <f t="shared" ref="E7:E36" si="2">COUNTIF($F7:$CS7, "S")</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6" t="str">
        <f>IF(ISBLANK('Kops. no g. sāk. līdz tek. dat.'!A8),"",'Kops. no g. sāk. līdz tek. dat.'!A8)</f>
        <v/>
      </c>
      <c r="B8" s="16" t="str">
        <f>IF(ISBLANK('Kops. no g. sāk. līdz tek. dat.'!B8),"",'Kops. no g. sāk. līdz tek. dat.'!B8)</f>
        <v/>
      </c>
      <c r="C8" s="17">
        <f t="shared" si="0"/>
        <v>0</v>
      </c>
      <c r="D8" s="17">
        <f t="shared" si="1"/>
        <v>0</v>
      </c>
      <c r="E8" s="17">
        <f t="shared" si="2"/>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6" t="str">
        <f>IF(ISBLANK('Kops. no g. sāk. līdz tek. dat.'!A9),"",'Kops. no g. sāk. līdz tek. dat.'!A9)</f>
        <v/>
      </c>
      <c r="B9" s="16" t="str">
        <f>IF(ISBLANK('Kops. no g. sāk. līdz tek. dat.'!B9),"",'Kops. no g. sāk. līdz tek. dat.'!B9)</f>
        <v/>
      </c>
      <c r="C9" s="17">
        <f t="shared" si="0"/>
        <v>0</v>
      </c>
      <c r="D9" s="17">
        <f t="shared" si="1"/>
        <v>0</v>
      </c>
      <c r="E9" s="17">
        <f t="shared" si="2"/>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6" t="str">
        <f>IF(ISBLANK('Kops. no g. sāk. līdz tek. dat.'!A10),"",'Kops. no g. sāk. līdz tek. dat.'!A10)</f>
        <v/>
      </c>
      <c r="B10" s="16" t="str">
        <f>IF(ISBLANK('Kops. no g. sāk. līdz tek. dat.'!B10),"",'Kops. no g. sāk. līdz tek. dat.'!B10)</f>
        <v/>
      </c>
      <c r="C10" s="17">
        <f t="shared" si="0"/>
        <v>0</v>
      </c>
      <c r="D10" s="17">
        <f t="shared" si="1"/>
        <v>0</v>
      </c>
      <c r="E10" s="17">
        <f t="shared" si="2"/>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6" t="str">
        <f>IF(ISBLANK('Kops. no g. sāk. līdz tek. dat.'!A11),"",'Kops. no g. sāk. līdz tek. dat.'!A11)</f>
        <v/>
      </c>
      <c r="B11" s="16" t="str">
        <f>IF(ISBLANK('Kops. no g. sāk. līdz tek. dat.'!B11),"",'Kops. no g. sāk. līdz tek. dat.'!B11)</f>
        <v/>
      </c>
      <c r="C11" s="17">
        <f t="shared" si="0"/>
        <v>0</v>
      </c>
      <c r="D11" s="17">
        <f t="shared" si="1"/>
        <v>0</v>
      </c>
      <c r="E11" s="17">
        <f t="shared" si="2"/>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6" t="str">
        <f>IF(ISBLANK('Kops. no g. sāk. līdz tek. dat.'!A12),"",'Kops. no g. sāk. līdz tek. dat.'!A12)</f>
        <v/>
      </c>
      <c r="B12" s="16" t="str">
        <f>IF(ISBLANK('Kops. no g. sāk. līdz tek. dat.'!B12),"",'Kops. no g. sāk. līdz tek. dat.'!B12)</f>
        <v/>
      </c>
      <c r="C12" s="17">
        <f t="shared" si="0"/>
        <v>0</v>
      </c>
      <c r="D12" s="17">
        <f t="shared" si="1"/>
        <v>0</v>
      </c>
      <c r="E12" s="17">
        <f t="shared" si="2"/>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6" t="str">
        <f>IF(ISBLANK('Kops. no g. sāk. līdz tek. dat.'!A13),"",'Kops. no g. sāk. līdz tek. dat.'!A13)</f>
        <v/>
      </c>
      <c r="B13" s="16" t="str">
        <f>IF(ISBLANK('Kops. no g. sāk. līdz tek. dat.'!B13),"",'Kops. no g. sāk. līdz tek. dat.'!B13)</f>
        <v/>
      </c>
      <c r="C13" s="17">
        <f t="shared" si="0"/>
        <v>0</v>
      </c>
      <c r="D13" s="17">
        <f t="shared" si="1"/>
        <v>0</v>
      </c>
      <c r="E13" s="17">
        <f t="shared" si="2"/>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6" t="str">
        <f>IF(ISBLANK('Kops. no g. sāk. līdz tek. dat.'!A14),"",'Kops. no g. sāk. līdz tek. dat.'!A14)</f>
        <v/>
      </c>
      <c r="B14" s="16" t="str">
        <f>IF(ISBLANK('Kops. no g. sāk. līdz tek. dat.'!B14),"",'Kops. no g. sāk. līdz tek. dat.'!B14)</f>
        <v/>
      </c>
      <c r="C14" s="17">
        <f t="shared" si="0"/>
        <v>0</v>
      </c>
      <c r="D14" s="17">
        <f t="shared" si="1"/>
        <v>0</v>
      </c>
      <c r="E14" s="17">
        <f t="shared" si="2"/>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6" t="str">
        <f>IF(ISBLANK('Kops. no g. sāk. līdz tek. dat.'!A15),"",'Kops. no g. sāk. līdz tek. dat.'!A15)</f>
        <v/>
      </c>
      <c r="B15" s="16" t="str">
        <f>IF(ISBLANK('Kops. no g. sāk. līdz tek. dat.'!B15),"",'Kops. no g. sāk. līdz tek. dat.'!B15)</f>
        <v/>
      </c>
      <c r="C15" s="17">
        <f t="shared" si="0"/>
        <v>0</v>
      </c>
      <c r="D15" s="17">
        <f t="shared" si="1"/>
        <v>0</v>
      </c>
      <c r="E15" s="17">
        <f t="shared" si="2"/>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6" t="str">
        <f>IF(ISBLANK('Kops. no g. sāk. līdz tek. dat.'!A16),"",'Kops. no g. sāk. līdz tek. dat.'!A16)</f>
        <v/>
      </c>
      <c r="B16" s="16" t="str">
        <f>IF(ISBLANK('Kops. no g. sāk. līdz tek. dat.'!B16),"",'Kops. no g. sāk. līdz tek. dat.'!B16)</f>
        <v/>
      </c>
      <c r="C16" s="17">
        <f t="shared" si="0"/>
        <v>0</v>
      </c>
      <c r="D16" s="17">
        <f t="shared" si="1"/>
        <v>0</v>
      </c>
      <c r="E16" s="17">
        <f t="shared" si="2"/>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6" t="str">
        <f>IF(ISBLANK('Kops. no g. sāk. līdz tek. dat.'!A17),"",'Kops. no g. sāk. līdz tek. dat.'!A17)</f>
        <v/>
      </c>
      <c r="B17" s="16" t="str">
        <f>IF(ISBLANK('Kops. no g. sāk. līdz tek. dat.'!B17),"",'Kops. no g. sāk. līdz tek. dat.'!B17)</f>
        <v/>
      </c>
      <c r="C17" s="17">
        <f t="shared" si="0"/>
        <v>0</v>
      </c>
      <c r="D17" s="17">
        <f t="shared" si="1"/>
        <v>0</v>
      </c>
      <c r="E17" s="17">
        <f t="shared" si="2"/>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6" t="str">
        <f>IF(ISBLANK('Kops. no g. sāk. līdz tek. dat.'!A18),"",'Kops. no g. sāk. līdz tek. dat.'!A18)</f>
        <v/>
      </c>
      <c r="B18" s="16" t="str">
        <f>IF(ISBLANK('Kops. no g. sāk. līdz tek. dat.'!B18),"",'Kops. no g. sāk. līdz tek. dat.'!B18)</f>
        <v/>
      </c>
      <c r="C18" s="17">
        <f t="shared" si="0"/>
        <v>0</v>
      </c>
      <c r="D18" s="17">
        <f t="shared" si="1"/>
        <v>0</v>
      </c>
      <c r="E18" s="17">
        <f t="shared" si="2"/>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6" t="str">
        <f>IF(ISBLANK('Kops. no g. sāk. līdz tek. dat.'!A19),"",'Kops. no g. sāk. līdz tek. dat.'!A19)</f>
        <v/>
      </c>
      <c r="B19" s="16" t="str">
        <f>IF(ISBLANK('Kops. no g. sāk. līdz tek. dat.'!B19),"",'Kops. no g. sāk. līdz tek. dat.'!B19)</f>
        <v/>
      </c>
      <c r="C19" s="17">
        <f t="shared" si="0"/>
        <v>0</v>
      </c>
      <c r="D19" s="17">
        <f t="shared" si="1"/>
        <v>0</v>
      </c>
      <c r="E19" s="17">
        <f t="shared" si="2"/>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6" t="str">
        <f>IF(ISBLANK('Kops. no g. sāk. līdz tek. dat.'!A20),"",'Kops. no g. sāk. līdz tek. dat.'!A20)</f>
        <v/>
      </c>
      <c r="B20" s="16" t="str">
        <f>IF(ISBLANK('Kops. no g. sāk. līdz tek. dat.'!B20),"",'Kops. no g. sāk. līdz tek. dat.'!B20)</f>
        <v/>
      </c>
      <c r="C20" s="17">
        <f t="shared" si="0"/>
        <v>0</v>
      </c>
      <c r="D20" s="17">
        <f t="shared" si="1"/>
        <v>0</v>
      </c>
      <c r="E20" s="17">
        <f t="shared" si="2"/>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6" t="str">
        <f>IF(ISBLANK('Kops. no g. sāk. līdz tek. dat.'!A21),"",'Kops. no g. sāk. līdz tek. dat.'!A21)</f>
        <v/>
      </c>
      <c r="B21" s="16" t="str">
        <f>IF(ISBLANK('Kops. no g. sāk. līdz tek. dat.'!B21),"",'Kops. no g. sāk. līdz tek. dat.'!B21)</f>
        <v/>
      </c>
      <c r="C21" s="17">
        <f t="shared" si="0"/>
        <v>0</v>
      </c>
      <c r="D21" s="17">
        <f t="shared" si="1"/>
        <v>0</v>
      </c>
      <c r="E21" s="17">
        <f t="shared" si="2"/>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6" t="str">
        <f>IF(ISBLANK('Kops. no g. sāk. līdz tek. dat.'!A22),"",'Kops. no g. sāk. līdz tek. dat.'!A22)</f>
        <v/>
      </c>
      <c r="B22" s="16" t="str">
        <f>IF(ISBLANK('Kops. no g. sāk. līdz tek. dat.'!B22),"",'Kops. no g. sāk. līdz tek. dat.'!B22)</f>
        <v/>
      </c>
      <c r="C22" s="17">
        <f t="shared" si="0"/>
        <v>0</v>
      </c>
      <c r="D22" s="17">
        <f t="shared" si="1"/>
        <v>0</v>
      </c>
      <c r="E22" s="17">
        <f t="shared" si="2"/>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6" t="str">
        <f>IF(ISBLANK('Kops. no g. sāk. līdz tek. dat.'!A23),"",'Kops. no g. sāk. līdz tek. dat.'!A23)</f>
        <v/>
      </c>
      <c r="B23" s="16" t="str">
        <f>IF(ISBLANK('Kops. no g. sāk. līdz tek. dat.'!B23),"",'Kops. no g. sāk. līdz tek. dat.'!B23)</f>
        <v/>
      </c>
      <c r="C23" s="17">
        <f t="shared" si="0"/>
        <v>0</v>
      </c>
      <c r="D23" s="17">
        <f t="shared" si="1"/>
        <v>0</v>
      </c>
      <c r="E23" s="17">
        <f t="shared" si="2"/>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6" t="str">
        <f>IF(ISBLANK('Kops. no g. sāk. līdz tek. dat.'!A24),"",'Kops. no g. sāk. līdz tek. dat.'!A24)</f>
        <v/>
      </c>
      <c r="B24" s="16" t="str">
        <f>IF(ISBLANK('Kops. no g. sāk. līdz tek. dat.'!B24),"",'Kops. no g. sāk. līdz tek. dat.'!B24)</f>
        <v/>
      </c>
      <c r="C24" s="17">
        <f t="shared" si="0"/>
        <v>0</v>
      </c>
      <c r="D24" s="17">
        <f t="shared" si="1"/>
        <v>0</v>
      </c>
      <c r="E24" s="17">
        <f t="shared" si="2"/>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6" t="str">
        <f>IF(ISBLANK('Kops. no g. sāk. līdz tek. dat.'!A25),"",'Kops. no g. sāk. līdz tek. dat.'!A25)</f>
        <v/>
      </c>
      <c r="B25" s="16" t="str">
        <f>IF(ISBLANK('Kops. no g. sāk. līdz tek. dat.'!B25),"",'Kops. no g. sāk. līdz tek. dat.'!B25)</f>
        <v/>
      </c>
      <c r="C25" s="17">
        <f t="shared" si="0"/>
        <v>0</v>
      </c>
      <c r="D25" s="17">
        <f t="shared" si="1"/>
        <v>0</v>
      </c>
      <c r="E25" s="17">
        <f t="shared" si="2"/>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6" t="str">
        <f>IF(ISBLANK('Kops. no g. sāk. līdz tek. dat.'!A26),"",'Kops. no g. sāk. līdz tek. dat.'!A26)</f>
        <v/>
      </c>
      <c r="B26" s="16" t="str">
        <f>IF(ISBLANK('Kops. no g. sāk. līdz tek. dat.'!B26),"",'Kops. no g. sāk. līdz tek. dat.'!B26)</f>
        <v/>
      </c>
      <c r="C26" s="17">
        <f t="shared" si="0"/>
        <v>0</v>
      </c>
      <c r="D26" s="17">
        <f t="shared" si="1"/>
        <v>0</v>
      </c>
      <c r="E26" s="17">
        <f t="shared" si="2"/>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6" t="str">
        <f>IF(ISBLANK('Kops. no g. sāk. līdz tek. dat.'!A27),"",'Kops. no g. sāk. līdz tek. dat.'!A27)</f>
        <v/>
      </c>
      <c r="B27" s="16" t="str">
        <f>IF(ISBLANK('Kops. no g. sāk. līdz tek. dat.'!B27),"",'Kops. no g. sāk. līdz tek. dat.'!B27)</f>
        <v/>
      </c>
      <c r="C27" s="17">
        <f t="shared" si="0"/>
        <v>0</v>
      </c>
      <c r="D27" s="17">
        <f t="shared" si="1"/>
        <v>0</v>
      </c>
      <c r="E27" s="17">
        <f t="shared" si="2"/>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6" t="str">
        <f>IF(ISBLANK('Kops. no g. sāk. līdz tek. dat.'!A28),"",'Kops. no g. sāk. līdz tek. dat.'!A28)</f>
        <v/>
      </c>
      <c r="B28" s="16" t="str">
        <f>IF(ISBLANK('Kops. no g. sāk. līdz tek. dat.'!B28),"",'Kops. no g. sāk. līdz tek. dat.'!B28)</f>
        <v/>
      </c>
      <c r="C28" s="17">
        <f t="shared" si="0"/>
        <v>0</v>
      </c>
      <c r="D28" s="17">
        <f t="shared" si="1"/>
        <v>0</v>
      </c>
      <c r="E28" s="17">
        <f t="shared" si="2"/>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6" t="str">
        <f>IF(ISBLANK('Kops. no g. sāk. līdz tek. dat.'!A29),"",'Kops. no g. sāk. līdz tek. dat.'!A29)</f>
        <v/>
      </c>
      <c r="B29" s="16" t="str">
        <f>IF(ISBLANK('Kops. no g. sāk. līdz tek. dat.'!B29),"",'Kops. no g. sāk. līdz tek. dat.'!B29)</f>
        <v/>
      </c>
      <c r="C29" s="17">
        <f t="shared" si="0"/>
        <v>0</v>
      </c>
      <c r="D29" s="17">
        <f t="shared" si="1"/>
        <v>0</v>
      </c>
      <c r="E29" s="17">
        <f t="shared" si="2"/>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6" t="str">
        <f>IF(ISBLANK('Kops. no g. sāk. līdz tek. dat.'!A30),"",'Kops. no g. sāk. līdz tek. dat.'!A30)</f>
        <v/>
      </c>
      <c r="B30" s="16" t="str">
        <f>IF(ISBLANK('Kops. no g. sāk. līdz tek. dat.'!B30),"",'Kops. no g. sāk. līdz tek. dat.'!B30)</f>
        <v/>
      </c>
      <c r="C30" s="17">
        <f t="shared" si="0"/>
        <v>0</v>
      </c>
      <c r="D30" s="17">
        <f t="shared" si="1"/>
        <v>0</v>
      </c>
      <c r="E30" s="17">
        <f t="shared" si="2"/>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6" t="str">
        <f>IF(ISBLANK('Kops. no g. sāk. līdz tek. dat.'!A31),"",'Kops. no g. sāk. līdz tek. dat.'!A31)</f>
        <v/>
      </c>
      <c r="B31" s="16" t="str">
        <f>IF(ISBLANK('Kops. no g. sāk. līdz tek. dat.'!B31),"",'Kops. no g. sāk. līdz tek. dat.'!B31)</f>
        <v/>
      </c>
      <c r="C31" s="17">
        <f t="shared" si="0"/>
        <v>0</v>
      </c>
      <c r="D31" s="17">
        <f t="shared" si="1"/>
        <v>0</v>
      </c>
      <c r="E31" s="17">
        <f t="shared" si="2"/>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6" t="str">
        <f>IF(ISBLANK('Kops. no g. sāk. līdz tek. dat.'!A32),"",'Kops. no g. sāk. līdz tek. dat.'!A32)</f>
        <v/>
      </c>
      <c r="B32" s="16" t="str">
        <f>IF(ISBLANK('Kops. no g. sāk. līdz tek. dat.'!B32),"",'Kops. no g. sāk. līdz tek. dat.'!B32)</f>
        <v/>
      </c>
      <c r="C32" s="17">
        <f t="shared" si="0"/>
        <v>0</v>
      </c>
      <c r="D32" s="17">
        <f t="shared" si="1"/>
        <v>0</v>
      </c>
      <c r="E32" s="17">
        <f t="shared" si="2"/>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6" t="str">
        <f>IF(ISBLANK('Kops. no g. sāk. līdz tek. dat.'!A33),"",'Kops. no g. sāk. līdz tek. dat.'!A33)</f>
        <v/>
      </c>
      <c r="B33" s="16" t="str">
        <f>IF(ISBLANK('Kops. no g. sāk. līdz tek. dat.'!B33),"",'Kops. no g. sāk. līdz tek. dat.'!B33)</f>
        <v/>
      </c>
      <c r="C33" s="17">
        <f t="shared" si="0"/>
        <v>0</v>
      </c>
      <c r="D33" s="17">
        <f t="shared" si="1"/>
        <v>0</v>
      </c>
      <c r="E33" s="17">
        <f t="shared" si="2"/>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6" t="str">
        <f>IF(ISBLANK('Kops. no g. sāk. līdz tek. dat.'!A34),"",'Kops. no g. sāk. līdz tek. dat.'!A34)</f>
        <v/>
      </c>
      <c r="B34" s="16" t="str">
        <f>IF(ISBLANK('Kops. no g. sāk. līdz tek. dat.'!B34),"",'Kops. no g. sāk. līdz tek. dat.'!B34)</f>
        <v/>
      </c>
      <c r="C34" s="17">
        <f t="shared" si="0"/>
        <v>0</v>
      </c>
      <c r="D34" s="17">
        <f t="shared" si="1"/>
        <v>0</v>
      </c>
      <c r="E34" s="17">
        <f t="shared" si="2"/>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6" t="str">
        <f>IF(ISBLANK('Kops. no g. sāk. līdz tek. dat.'!A35),"",'Kops. no g. sāk. līdz tek. dat.'!A35)</f>
        <v/>
      </c>
      <c r="B35" s="16" t="str">
        <f>IF(ISBLANK('Kops. no g. sāk. līdz tek. dat.'!B35),"",'Kops. no g. sāk. līdz tek. dat.'!B35)</f>
        <v/>
      </c>
      <c r="C35" s="17">
        <f t="shared" si="0"/>
        <v>0</v>
      </c>
      <c r="D35" s="17">
        <f t="shared" si="1"/>
        <v>0</v>
      </c>
      <c r="E35" s="17">
        <f t="shared" si="2"/>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6" t="str">
        <f>IF(ISBLANK('Kops. no g. sāk. līdz tek. dat.'!A36),"",'Kops. no g. sāk. līdz tek. dat.'!A36)</f>
        <v/>
      </c>
      <c r="B36" s="16" t="str">
        <f>IF(ISBLANK('Kops. no g. sāk. līdz tek. dat.'!B36),"",'Kops. no g. sāk. līdz tek. dat.'!B36)</f>
        <v/>
      </c>
      <c r="C36" s="17">
        <f t="shared" si="0"/>
        <v>0</v>
      </c>
      <c r="D36" s="17">
        <f t="shared" si="1"/>
        <v>0</v>
      </c>
      <c r="E36" s="17">
        <f t="shared" si="2"/>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203" priority="1" stopIfTrue="1">
      <formula>F6="A"</formula>
    </cfRule>
    <cfRule type="expression" dxfId="202" priority="2" stopIfTrue="1">
      <formula>F6="P"</formula>
    </cfRule>
    <cfRule type="expression" dxfId="201" priority="3" stopIfTrue="1">
      <formula>F6="S"</formula>
    </cfRule>
  </conditionalFormatting>
  <dataValidations count="10">
    <dataValidation allowBlank="1" showInputMessage="1" showErrorMessage="1" prompt="Šajā šūnā tiek automātiski atjaunināts uzņēmuma nosaukums atbilstoši darblapas Kopsavilkums no gada sākuma līdz tekošajam datumam šūnā A1 ievadītajam uzņēmuma nosaukumam" sqref="A4:G4"/>
    <dataValidation allowBlank="1" showInputMessage="1" showErrorMessage="1" prompt="Uzvārds tiek automātiski atjaunināts šajā kolonnā ar šo virsrakstu. Izmantojiet virsraksta filtrus, lai atrastu konkrētus ierakstus" sqref="A5"/>
    <dataValidation allowBlank="1" showInputMessage="1" showErrorMessage="1" prompt="Vārds tiek automātiski atjaunināts šajā kolonnā ar šo virsrakstu" sqref="B5"/>
    <dataValidation allowBlank="1" showInputMessage="1" showErrorMessage="1" prompt="Atvaļinājuma dienas tiek automātiski atjauninātas šajā kolonnā ar šo virsrakstu." sqref="C5"/>
    <dataValidation allowBlank="1" showInputMessage="1" showErrorMessage="1" prompt="Personisku iemeslu kavējumu dienas tiek automātiski atjauninātas šajā kolonnā ar šo virsrakstu" sqref="D5"/>
    <dataValidation allowBlank="1" showInputMessage="1" showErrorMessage="1" prompt="Slimība dienas tiek automātiski atjauninātas šajā kolonnā ar šo virsrakstu" sqref="E5"/>
    <dataValidation allowBlank="1" showInputMessage="1" showErrorMessage="1" prompt="Šajā rindā ir datumi. Kolonnās F–CQ ar šo virsrakstu ievadiet A (Atvaļinājums), P (Personisks) un S (Slimība)" sqref="F5"/>
    <dataValidation allowBlank="1" showInputMessage="1" showErrorMessage="1" prompt="Šajā darblapā izveidojiet pirmā ceturkšņa apmeklējuma uzskaiti. Tabulā Trešais ceturksnis ievadiet detalizētu informāciju. Šajā šūnā tiek automātiski atjaunināts uzņēmuma nosaukums" sqref="A1"/>
    <dataValidation allowBlank="1" showInputMessage="1" showErrorMessage="1" prompt="Šajā šūnā ir darblapas nosaukums. Zemāk esošajā šūnā ievadiet datumu" sqref="A2"/>
    <dataValidation allowBlank="1" showInputMessage="1" showErrorMessage="1" prompt="Šajā šūnā ievadiet datumu"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18 A19:B33 A34:B36"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S36"/>
  <sheetViews>
    <sheetView showGridLines="0" workbookViewId="0">
      <pane xSplit="2" ySplit="5" topLeftCell="C6" activePane="bottomRight" state="frozen"/>
      <selection pane="topRight"/>
      <selection pane="bottomLeft"/>
      <selection pane="bottomRight"/>
    </sheetView>
  </sheetViews>
  <sheetFormatPr defaultColWidth="8.625" defaultRowHeight="30" customHeight="1" x14ac:dyDescent="0.2"/>
  <cols>
    <col min="1" max="1" width="28.25" style="29" customWidth="1"/>
    <col min="2" max="2" width="20.875" style="29" customWidth="1"/>
    <col min="3" max="3" width="16.375" style="29" customWidth="1"/>
    <col min="4" max="4" width="15" style="29" customWidth="1"/>
    <col min="5" max="5" width="11.625" style="29" customWidth="1"/>
    <col min="6" max="7" width="8.625" style="29" customWidth="1"/>
    <col min="8" max="16384" width="8.625" style="29"/>
  </cols>
  <sheetData>
    <row r="1" spans="1:97" ht="30" customHeight="1" x14ac:dyDescent="0.25">
      <c r="A1" s="27" t="str">
        <f>Uzņēmuma_nosaukums</f>
        <v>Uzņēmuma nosaukums</v>
      </c>
    </row>
    <row r="2" spans="1:97" ht="30" customHeight="1" x14ac:dyDescent="0.25">
      <c r="A2" s="24" t="s">
        <v>294</v>
      </c>
      <c r="B2" s="31"/>
    </row>
    <row r="3" spans="1:97" ht="30" customHeight="1" x14ac:dyDescent="0.25">
      <c r="A3" s="34" t="s">
        <v>2</v>
      </c>
    </row>
    <row r="4" spans="1:97" ht="30" customHeight="1" x14ac:dyDescent="0.2">
      <c r="A4" s="36" t="str">
        <f>Uzņēmuma_nosaukums</f>
        <v>Uzņēmuma nosaukums</v>
      </c>
      <c r="B4" s="36"/>
      <c r="C4" s="36"/>
      <c r="D4" s="36"/>
      <c r="E4" s="36"/>
      <c r="F4" s="36"/>
      <c r="G4" s="36"/>
      <c r="H4" s="30" t="s">
        <v>12</v>
      </c>
    </row>
    <row r="5" spans="1:97" s="21" customFormat="1" ht="30" customHeight="1" x14ac:dyDescent="0.25">
      <c r="A5" s="20" t="s">
        <v>3</v>
      </c>
      <c r="B5" s="20" t="s">
        <v>4</v>
      </c>
      <c r="C5" s="6" t="s">
        <v>5</v>
      </c>
      <c r="D5" s="6" t="s">
        <v>6</v>
      </c>
      <c r="E5" s="6" t="s">
        <v>7</v>
      </c>
      <c r="F5" s="35" t="s">
        <v>295</v>
      </c>
      <c r="G5" s="35" t="s">
        <v>296</v>
      </c>
      <c r="H5" s="35" t="s">
        <v>297</v>
      </c>
      <c r="I5" s="35" t="s">
        <v>298</v>
      </c>
      <c r="J5" s="35" t="s">
        <v>299</v>
      </c>
      <c r="K5" s="35" t="s">
        <v>300</v>
      </c>
      <c r="L5" s="35" t="s">
        <v>301</v>
      </c>
      <c r="M5" s="35" t="s">
        <v>302</v>
      </c>
      <c r="N5" s="35" t="s">
        <v>303</v>
      </c>
      <c r="O5" s="35" t="s">
        <v>304</v>
      </c>
      <c r="P5" s="35" t="s">
        <v>305</v>
      </c>
      <c r="Q5" s="35" t="s">
        <v>306</v>
      </c>
      <c r="R5" s="35" t="s">
        <v>307</v>
      </c>
      <c r="S5" s="35" t="s">
        <v>308</v>
      </c>
      <c r="T5" s="35" t="s">
        <v>309</v>
      </c>
      <c r="U5" s="35" t="s">
        <v>310</v>
      </c>
      <c r="V5" s="35" t="s">
        <v>311</v>
      </c>
      <c r="W5" s="35" t="s">
        <v>312</v>
      </c>
      <c r="X5" s="35" t="s">
        <v>313</v>
      </c>
      <c r="Y5" s="35" t="s">
        <v>314</v>
      </c>
      <c r="Z5" s="35" t="s">
        <v>315</v>
      </c>
      <c r="AA5" s="35" t="s">
        <v>316</v>
      </c>
      <c r="AB5" s="35" t="s">
        <v>317</v>
      </c>
      <c r="AC5" s="35" t="s">
        <v>318</v>
      </c>
      <c r="AD5" s="35" t="s">
        <v>319</v>
      </c>
      <c r="AE5" s="35" t="s">
        <v>320</v>
      </c>
      <c r="AF5" s="35" t="s">
        <v>321</v>
      </c>
      <c r="AG5" s="35" t="s">
        <v>322</v>
      </c>
      <c r="AH5" s="35" t="s">
        <v>323</v>
      </c>
      <c r="AI5" s="35" t="s">
        <v>324</v>
      </c>
      <c r="AJ5" s="35" t="s">
        <v>325</v>
      </c>
      <c r="AK5" s="35" t="s">
        <v>326</v>
      </c>
      <c r="AL5" s="35" t="s">
        <v>327</v>
      </c>
      <c r="AM5" s="35" t="s">
        <v>328</v>
      </c>
      <c r="AN5" s="35" t="s">
        <v>329</v>
      </c>
      <c r="AO5" s="35" t="s">
        <v>330</v>
      </c>
      <c r="AP5" s="35" t="s">
        <v>331</v>
      </c>
      <c r="AQ5" s="35" t="s">
        <v>332</v>
      </c>
      <c r="AR5" s="35" t="s">
        <v>333</v>
      </c>
      <c r="AS5" s="35" t="s">
        <v>334</v>
      </c>
      <c r="AT5" s="35" t="s">
        <v>335</v>
      </c>
      <c r="AU5" s="35" t="s">
        <v>336</v>
      </c>
      <c r="AV5" s="35" t="s">
        <v>337</v>
      </c>
      <c r="AW5" s="35" t="s">
        <v>338</v>
      </c>
      <c r="AX5" s="35" t="s">
        <v>339</v>
      </c>
      <c r="AY5" s="35" t="s">
        <v>340</v>
      </c>
      <c r="AZ5" s="35" t="s">
        <v>341</v>
      </c>
      <c r="BA5" s="35" t="s">
        <v>342</v>
      </c>
      <c r="BB5" s="35" t="s">
        <v>343</v>
      </c>
      <c r="BC5" s="35" t="s">
        <v>344</v>
      </c>
      <c r="BD5" s="35" t="s">
        <v>345</v>
      </c>
      <c r="BE5" s="35" t="s">
        <v>346</v>
      </c>
      <c r="BF5" s="35" t="s">
        <v>347</v>
      </c>
      <c r="BG5" s="35" t="s">
        <v>348</v>
      </c>
      <c r="BH5" s="35" t="s">
        <v>349</v>
      </c>
      <c r="BI5" s="35" t="s">
        <v>350</v>
      </c>
      <c r="BJ5" s="35" t="s">
        <v>351</v>
      </c>
      <c r="BK5" s="35" t="s">
        <v>352</v>
      </c>
      <c r="BL5" s="35" t="s">
        <v>353</v>
      </c>
      <c r="BM5" s="35" t="s">
        <v>354</v>
      </c>
      <c r="BN5" s="35" t="s">
        <v>355</v>
      </c>
      <c r="BO5" s="35" t="s">
        <v>356</v>
      </c>
      <c r="BP5" s="35" t="s">
        <v>357</v>
      </c>
      <c r="BQ5" s="35" t="s">
        <v>358</v>
      </c>
      <c r="BR5" s="35" t="s">
        <v>359</v>
      </c>
      <c r="BS5" s="35" t="s">
        <v>360</v>
      </c>
      <c r="BT5" s="35" t="s">
        <v>361</v>
      </c>
      <c r="BU5" s="35" t="s">
        <v>362</v>
      </c>
      <c r="BV5" s="35" t="s">
        <v>363</v>
      </c>
      <c r="BW5" s="35" t="s">
        <v>364</v>
      </c>
      <c r="BX5" s="35" t="s">
        <v>365</v>
      </c>
      <c r="BY5" s="35" t="s">
        <v>366</v>
      </c>
      <c r="BZ5" s="35" t="s">
        <v>367</v>
      </c>
      <c r="CA5" s="35" t="s">
        <v>368</v>
      </c>
      <c r="CB5" s="35" t="s">
        <v>369</v>
      </c>
      <c r="CC5" s="35" t="s">
        <v>370</v>
      </c>
      <c r="CD5" s="35" t="s">
        <v>371</v>
      </c>
      <c r="CE5" s="35" t="s">
        <v>372</v>
      </c>
      <c r="CF5" s="35" t="s">
        <v>373</v>
      </c>
      <c r="CG5" s="35" t="s">
        <v>374</v>
      </c>
      <c r="CH5" s="35" t="s">
        <v>375</v>
      </c>
      <c r="CI5" s="35" t="s">
        <v>376</v>
      </c>
      <c r="CJ5" s="35" t="s">
        <v>377</v>
      </c>
      <c r="CK5" s="35" t="s">
        <v>378</v>
      </c>
      <c r="CL5" s="35" t="s">
        <v>379</v>
      </c>
      <c r="CM5" s="35" t="s">
        <v>380</v>
      </c>
      <c r="CN5" s="35" t="s">
        <v>381</v>
      </c>
      <c r="CO5" s="35" t="s">
        <v>382</v>
      </c>
      <c r="CP5" s="35" t="s">
        <v>383</v>
      </c>
      <c r="CQ5" s="35" t="s">
        <v>384</v>
      </c>
      <c r="CR5" s="35" t="s">
        <v>385</v>
      </c>
      <c r="CS5" s="35" t="s">
        <v>386</v>
      </c>
    </row>
    <row r="6" spans="1:97" ht="30" customHeight="1" x14ac:dyDescent="0.2">
      <c r="A6" s="16" t="str">
        <f>IF(ISBLANK('Kops. no g. sāk. līdz tek. dat.'!A6),"",'Kops. no g. sāk. līdz tek. dat.'!A6)</f>
        <v>Uzvārds</v>
      </c>
      <c r="B6" s="16" t="str">
        <f>IF(ISBLANK('Kops. no g. sāk. līdz tek. dat.'!B6),"",'Kops. no g. sāk. līdz tek. dat.'!B6)</f>
        <v>Vārds</v>
      </c>
      <c r="C6" s="15">
        <f t="shared" ref="C6:C36" si="0">COUNTIF($F6:$CS6, "A")</f>
        <v>0</v>
      </c>
      <c r="D6" s="17">
        <f>COUNTIF($F6:CS6, "P")</f>
        <v>0</v>
      </c>
      <c r="E6" s="17">
        <f>COUNTIF($F6:CS6, "S")</f>
        <v>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row>
    <row r="7" spans="1:97" ht="30" customHeight="1" x14ac:dyDescent="0.2">
      <c r="A7" s="16" t="str">
        <f>IF(ISBLANK('Kops. no g. sāk. līdz tek. dat.'!A7),"",'Kops. no g. sāk. līdz tek. dat.'!A7)</f>
        <v/>
      </c>
      <c r="B7" s="16" t="str">
        <f>IF(ISBLANK('Kops. no g. sāk. līdz tek. dat.'!B7),"",'Kops. no g. sāk. līdz tek. dat.'!B7)</f>
        <v/>
      </c>
      <c r="C7" s="15">
        <f t="shared" si="0"/>
        <v>0</v>
      </c>
      <c r="D7" s="17">
        <f>COUNTIF($F7:CS7, "P")</f>
        <v>0</v>
      </c>
      <c r="E7" s="17">
        <f>COUNTIF($F7:CS7, "S")</f>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30" customHeight="1" x14ac:dyDescent="0.2">
      <c r="A8" s="16" t="str">
        <f>IF(ISBLANK('Kops. no g. sāk. līdz tek. dat.'!A8),"",'Kops. no g. sāk. līdz tek. dat.'!A8)</f>
        <v/>
      </c>
      <c r="B8" s="16" t="str">
        <f>IF(ISBLANK('Kops. no g. sāk. līdz tek. dat.'!B8),"",'Kops. no g. sāk. līdz tek. dat.'!B8)</f>
        <v/>
      </c>
      <c r="C8" s="15">
        <f t="shared" si="0"/>
        <v>0</v>
      </c>
      <c r="D8" s="17">
        <f>COUNTIF($F8:CS8, "P")</f>
        <v>0</v>
      </c>
      <c r="E8" s="17">
        <f>COUNTIF($F8:CS8, "S")</f>
        <v>0</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30" customHeight="1" x14ac:dyDescent="0.2">
      <c r="A9" s="16" t="str">
        <f>IF(ISBLANK('Kops. no g. sāk. līdz tek. dat.'!A9),"",'Kops. no g. sāk. līdz tek. dat.'!A9)</f>
        <v/>
      </c>
      <c r="B9" s="16" t="str">
        <f>IF(ISBLANK('Kops. no g. sāk. līdz tek. dat.'!B9),"",'Kops. no g. sāk. līdz tek. dat.'!B9)</f>
        <v/>
      </c>
      <c r="C9" s="15">
        <f t="shared" si="0"/>
        <v>0</v>
      </c>
      <c r="D9" s="17">
        <f>COUNTIF($F9:CS9, "P")</f>
        <v>0</v>
      </c>
      <c r="E9" s="17">
        <f>COUNTIF($F9:CS9, "S")</f>
        <v>0</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30" customHeight="1" x14ac:dyDescent="0.2">
      <c r="A10" s="16" t="str">
        <f>IF(ISBLANK('Kops. no g. sāk. līdz tek. dat.'!A10),"",'Kops. no g. sāk. līdz tek. dat.'!A10)</f>
        <v/>
      </c>
      <c r="B10" s="16" t="str">
        <f>IF(ISBLANK('Kops. no g. sāk. līdz tek. dat.'!B10),"",'Kops. no g. sāk. līdz tek. dat.'!B10)</f>
        <v/>
      </c>
      <c r="C10" s="15">
        <f t="shared" si="0"/>
        <v>0</v>
      </c>
      <c r="D10" s="17">
        <f>COUNTIF($F10:CS10, "P")</f>
        <v>0</v>
      </c>
      <c r="E10" s="17">
        <f>COUNTIF($F10:CS10, "S")</f>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30" customHeight="1" x14ac:dyDescent="0.2">
      <c r="A11" s="16" t="str">
        <f>IF(ISBLANK('Kops. no g. sāk. līdz tek. dat.'!A11),"",'Kops. no g. sāk. līdz tek. dat.'!A11)</f>
        <v/>
      </c>
      <c r="B11" s="16" t="str">
        <f>IF(ISBLANK('Kops. no g. sāk. līdz tek. dat.'!B11),"",'Kops. no g. sāk. līdz tek. dat.'!B11)</f>
        <v/>
      </c>
      <c r="C11" s="15">
        <f t="shared" si="0"/>
        <v>0</v>
      </c>
      <c r="D11" s="17">
        <f>COUNTIF($F11:CS11, "P")</f>
        <v>0</v>
      </c>
      <c r="E11" s="17">
        <f>COUNTIF($F11:CS11, "S")</f>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30" customHeight="1" x14ac:dyDescent="0.2">
      <c r="A12" s="16" t="str">
        <f>IF(ISBLANK('Kops. no g. sāk. līdz tek. dat.'!A12),"",'Kops. no g. sāk. līdz tek. dat.'!A12)</f>
        <v/>
      </c>
      <c r="B12" s="16" t="str">
        <f>IF(ISBLANK('Kops. no g. sāk. līdz tek. dat.'!B12),"",'Kops. no g. sāk. līdz tek. dat.'!B12)</f>
        <v/>
      </c>
      <c r="C12" s="15">
        <f t="shared" si="0"/>
        <v>0</v>
      </c>
      <c r="D12" s="17">
        <f>COUNTIF($F12:CS12, "P")</f>
        <v>0</v>
      </c>
      <c r="E12" s="17">
        <f>COUNTIF($F12:CS12, "S")</f>
        <v>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30" customHeight="1" x14ac:dyDescent="0.2">
      <c r="A13" s="16" t="str">
        <f>IF(ISBLANK('Kops. no g. sāk. līdz tek. dat.'!A13),"",'Kops. no g. sāk. līdz tek. dat.'!A13)</f>
        <v/>
      </c>
      <c r="B13" s="16" t="str">
        <f>IF(ISBLANK('Kops. no g. sāk. līdz tek. dat.'!B13),"",'Kops. no g. sāk. līdz tek. dat.'!B13)</f>
        <v/>
      </c>
      <c r="C13" s="15">
        <f t="shared" si="0"/>
        <v>0</v>
      </c>
      <c r="D13" s="17">
        <f>COUNTIF($F13:CS13, "P")</f>
        <v>0</v>
      </c>
      <c r="E13" s="17">
        <f>COUNTIF($F13:CS13, "S")</f>
        <v>0</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30" customHeight="1" x14ac:dyDescent="0.2">
      <c r="A14" s="16" t="str">
        <f>IF(ISBLANK('Kops. no g. sāk. līdz tek. dat.'!A14),"",'Kops. no g. sāk. līdz tek. dat.'!A14)</f>
        <v/>
      </c>
      <c r="B14" s="16" t="str">
        <f>IF(ISBLANK('Kops. no g. sāk. līdz tek. dat.'!B14),"",'Kops. no g. sāk. līdz tek. dat.'!B14)</f>
        <v/>
      </c>
      <c r="C14" s="15">
        <f t="shared" si="0"/>
        <v>0</v>
      </c>
      <c r="D14" s="17">
        <f>COUNTIF($F14:CS14, "P")</f>
        <v>0</v>
      </c>
      <c r="E14" s="17">
        <f>COUNTIF($F14:CS14, "S")</f>
        <v>0</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30" customHeight="1" x14ac:dyDescent="0.2">
      <c r="A15" s="16" t="str">
        <f>IF(ISBLANK('Kops. no g. sāk. līdz tek. dat.'!A15),"",'Kops. no g. sāk. līdz tek. dat.'!A15)</f>
        <v/>
      </c>
      <c r="B15" s="16" t="str">
        <f>IF(ISBLANK('Kops. no g. sāk. līdz tek. dat.'!B15),"",'Kops. no g. sāk. līdz tek. dat.'!B15)</f>
        <v/>
      </c>
      <c r="C15" s="15">
        <f t="shared" si="0"/>
        <v>0</v>
      </c>
      <c r="D15" s="17">
        <f>COUNTIF($F15:CS15, "P")</f>
        <v>0</v>
      </c>
      <c r="E15" s="17">
        <f>COUNTIF($F15:CS15, "S")</f>
        <v>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30" customHeight="1" x14ac:dyDescent="0.2">
      <c r="A16" s="16" t="str">
        <f>IF(ISBLANK('Kops. no g. sāk. līdz tek. dat.'!A16),"",'Kops. no g. sāk. līdz tek. dat.'!A16)</f>
        <v/>
      </c>
      <c r="B16" s="16" t="str">
        <f>IF(ISBLANK('Kops. no g. sāk. līdz tek. dat.'!B16),"",'Kops. no g. sāk. līdz tek. dat.'!B16)</f>
        <v/>
      </c>
      <c r="C16" s="15">
        <f t="shared" si="0"/>
        <v>0</v>
      </c>
      <c r="D16" s="17">
        <f>COUNTIF($F16:CS16, "P")</f>
        <v>0</v>
      </c>
      <c r="E16" s="17">
        <f>COUNTIF($F16:CS16, "S")</f>
        <v>0</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30" customHeight="1" x14ac:dyDescent="0.2">
      <c r="A17" s="16" t="str">
        <f>IF(ISBLANK('Kops. no g. sāk. līdz tek. dat.'!A17),"",'Kops. no g. sāk. līdz tek. dat.'!A17)</f>
        <v/>
      </c>
      <c r="B17" s="16" t="str">
        <f>IF(ISBLANK('Kops. no g. sāk. līdz tek. dat.'!B17),"",'Kops. no g. sāk. līdz tek. dat.'!B17)</f>
        <v/>
      </c>
      <c r="C17" s="15">
        <f t="shared" si="0"/>
        <v>0</v>
      </c>
      <c r="D17" s="17">
        <f>COUNTIF($F17:CS17, "P")</f>
        <v>0</v>
      </c>
      <c r="E17" s="17">
        <f>COUNTIF($F17:CS17, "S")</f>
        <v>0</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30" customHeight="1" x14ac:dyDescent="0.2">
      <c r="A18" s="16" t="str">
        <f>IF(ISBLANK('Kops. no g. sāk. līdz tek. dat.'!A18),"",'Kops. no g. sāk. līdz tek. dat.'!A18)</f>
        <v/>
      </c>
      <c r="B18" s="16" t="str">
        <f>IF(ISBLANK('Kops. no g. sāk. līdz tek. dat.'!B18),"",'Kops. no g. sāk. līdz tek. dat.'!B18)</f>
        <v/>
      </c>
      <c r="C18" s="15">
        <f t="shared" si="0"/>
        <v>0</v>
      </c>
      <c r="D18" s="17">
        <f>COUNTIF($F18:CS18, "P")</f>
        <v>0</v>
      </c>
      <c r="E18" s="17">
        <f>COUNTIF($F18:CS18, "S")</f>
        <v>0</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30" customHeight="1" x14ac:dyDescent="0.2">
      <c r="A19" s="16" t="str">
        <f>IF(ISBLANK('Kops. no g. sāk. līdz tek. dat.'!A19),"",'Kops. no g. sāk. līdz tek. dat.'!A19)</f>
        <v/>
      </c>
      <c r="B19" s="16" t="str">
        <f>IF(ISBLANK('Kops. no g. sāk. līdz tek. dat.'!B19),"",'Kops. no g. sāk. līdz tek. dat.'!B19)</f>
        <v/>
      </c>
      <c r="C19" s="15">
        <f t="shared" si="0"/>
        <v>0</v>
      </c>
      <c r="D19" s="17">
        <f>COUNTIF($F19:CS19, "P")</f>
        <v>0</v>
      </c>
      <c r="E19" s="17">
        <f>COUNTIF($F19:CS19, "S")</f>
        <v>0</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30" customHeight="1" x14ac:dyDescent="0.2">
      <c r="A20" s="16" t="str">
        <f>IF(ISBLANK('Kops. no g. sāk. līdz tek. dat.'!A20),"",'Kops. no g. sāk. līdz tek. dat.'!A20)</f>
        <v/>
      </c>
      <c r="B20" s="16" t="str">
        <f>IF(ISBLANK('Kops. no g. sāk. līdz tek. dat.'!B20),"",'Kops. no g. sāk. līdz tek. dat.'!B20)</f>
        <v/>
      </c>
      <c r="C20" s="15">
        <f t="shared" si="0"/>
        <v>0</v>
      </c>
      <c r="D20" s="17">
        <f>COUNTIF($F20:CS20, "P")</f>
        <v>0</v>
      </c>
      <c r="E20" s="17">
        <f>COUNTIF($F20:CS20, "S")</f>
        <v>0</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ht="30" customHeight="1" x14ac:dyDescent="0.2">
      <c r="A21" s="16" t="str">
        <f>IF(ISBLANK('Kops. no g. sāk. līdz tek. dat.'!A21),"",'Kops. no g. sāk. līdz tek. dat.'!A21)</f>
        <v/>
      </c>
      <c r="B21" s="16" t="str">
        <f>IF(ISBLANK('Kops. no g. sāk. līdz tek. dat.'!B21),"",'Kops. no g. sāk. līdz tek. dat.'!B21)</f>
        <v/>
      </c>
      <c r="C21" s="15">
        <f t="shared" si="0"/>
        <v>0</v>
      </c>
      <c r="D21" s="17">
        <f>COUNTIF($F21:CS21, "P")</f>
        <v>0</v>
      </c>
      <c r="E21" s="17">
        <f>COUNTIF($F21:CS21, "S")</f>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ht="30" customHeight="1" x14ac:dyDescent="0.2">
      <c r="A22" s="16" t="str">
        <f>IF(ISBLANK('Kops. no g. sāk. līdz tek. dat.'!A22),"",'Kops. no g. sāk. līdz tek. dat.'!A22)</f>
        <v/>
      </c>
      <c r="B22" s="16" t="str">
        <f>IF(ISBLANK('Kops. no g. sāk. līdz tek. dat.'!B22),"",'Kops. no g. sāk. līdz tek. dat.'!B22)</f>
        <v/>
      </c>
      <c r="C22" s="15">
        <f t="shared" si="0"/>
        <v>0</v>
      </c>
      <c r="D22" s="17">
        <f>COUNTIF($F22:CS22, "P")</f>
        <v>0</v>
      </c>
      <c r="E22" s="17">
        <f>COUNTIF($F22:CS22, "S")</f>
        <v>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ht="30" customHeight="1" x14ac:dyDescent="0.2">
      <c r="A23" s="16" t="str">
        <f>IF(ISBLANK('Kops. no g. sāk. līdz tek. dat.'!A23),"",'Kops. no g. sāk. līdz tek. dat.'!A23)</f>
        <v/>
      </c>
      <c r="B23" s="16" t="str">
        <f>IF(ISBLANK('Kops. no g. sāk. līdz tek. dat.'!B23),"",'Kops. no g. sāk. līdz tek. dat.'!B23)</f>
        <v/>
      </c>
      <c r="C23" s="15">
        <f t="shared" si="0"/>
        <v>0</v>
      </c>
      <c r="D23" s="17">
        <f>COUNTIF($F23:CS23, "P")</f>
        <v>0</v>
      </c>
      <c r="E23" s="17">
        <f>COUNTIF($F23:CS23, "S")</f>
        <v>0</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ht="30" customHeight="1" x14ac:dyDescent="0.2">
      <c r="A24" s="16" t="str">
        <f>IF(ISBLANK('Kops. no g. sāk. līdz tek. dat.'!A24),"",'Kops. no g. sāk. līdz tek. dat.'!A24)</f>
        <v/>
      </c>
      <c r="B24" s="16" t="str">
        <f>IF(ISBLANK('Kops. no g. sāk. līdz tek. dat.'!B24),"",'Kops. no g. sāk. līdz tek. dat.'!B24)</f>
        <v/>
      </c>
      <c r="C24" s="15">
        <f t="shared" si="0"/>
        <v>0</v>
      </c>
      <c r="D24" s="17">
        <f>COUNTIF($F24:CS24, "P")</f>
        <v>0</v>
      </c>
      <c r="E24" s="17">
        <f>COUNTIF($F24:CS24, "S")</f>
        <v>0</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ht="30" customHeight="1" x14ac:dyDescent="0.2">
      <c r="A25" s="16" t="str">
        <f>IF(ISBLANK('Kops. no g. sāk. līdz tek. dat.'!A25),"",'Kops. no g. sāk. līdz tek. dat.'!A25)</f>
        <v/>
      </c>
      <c r="B25" s="16" t="str">
        <f>IF(ISBLANK('Kops. no g. sāk. līdz tek. dat.'!B25),"",'Kops. no g. sāk. līdz tek. dat.'!B25)</f>
        <v/>
      </c>
      <c r="C25" s="15">
        <f t="shared" si="0"/>
        <v>0</v>
      </c>
      <c r="D25" s="17">
        <f>COUNTIF($F25:CS25, "P")</f>
        <v>0</v>
      </c>
      <c r="E25" s="17">
        <f>COUNTIF($F25:CS25, "S")</f>
        <v>0</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ht="30" customHeight="1" x14ac:dyDescent="0.2">
      <c r="A26" s="16" t="str">
        <f>IF(ISBLANK('Kops. no g. sāk. līdz tek. dat.'!A26),"",'Kops. no g. sāk. līdz tek. dat.'!A26)</f>
        <v/>
      </c>
      <c r="B26" s="16" t="str">
        <f>IF(ISBLANK('Kops. no g. sāk. līdz tek. dat.'!B26),"",'Kops. no g. sāk. līdz tek. dat.'!B26)</f>
        <v/>
      </c>
      <c r="C26" s="15">
        <f t="shared" si="0"/>
        <v>0</v>
      </c>
      <c r="D26" s="17">
        <f>COUNTIF($F26:CS26, "P")</f>
        <v>0</v>
      </c>
      <c r="E26" s="17">
        <f>COUNTIF($F26:CS26, "S")</f>
        <v>0</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ht="30" customHeight="1" x14ac:dyDescent="0.2">
      <c r="A27" s="16" t="str">
        <f>IF(ISBLANK('Kops. no g. sāk. līdz tek. dat.'!A27),"",'Kops. no g. sāk. līdz tek. dat.'!A27)</f>
        <v/>
      </c>
      <c r="B27" s="16" t="str">
        <f>IF(ISBLANK('Kops. no g. sāk. līdz tek. dat.'!B27),"",'Kops. no g. sāk. līdz tek. dat.'!B27)</f>
        <v/>
      </c>
      <c r="C27" s="15">
        <f t="shared" si="0"/>
        <v>0</v>
      </c>
      <c r="D27" s="17">
        <f>COUNTIF($F27:CS27, "P")</f>
        <v>0</v>
      </c>
      <c r="E27" s="17">
        <f>COUNTIF($F27:CS27, "S")</f>
        <v>0</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30" customHeight="1" x14ac:dyDescent="0.2">
      <c r="A28" s="16" t="str">
        <f>IF(ISBLANK('Kops. no g. sāk. līdz tek. dat.'!A28),"",'Kops. no g. sāk. līdz tek. dat.'!A28)</f>
        <v/>
      </c>
      <c r="B28" s="16" t="str">
        <f>IF(ISBLANK('Kops. no g. sāk. līdz tek. dat.'!B28),"",'Kops. no g. sāk. līdz tek. dat.'!B28)</f>
        <v/>
      </c>
      <c r="C28" s="15">
        <f t="shared" si="0"/>
        <v>0</v>
      </c>
      <c r="D28" s="17">
        <f>COUNTIF($F28:CS28, "P")</f>
        <v>0</v>
      </c>
      <c r="E28" s="17">
        <f>COUNTIF($F28:CS28, "S")</f>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30" customHeight="1" x14ac:dyDescent="0.2">
      <c r="A29" s="16" t="str">
        <f>IF(ISBLANK('Kops. no g. sāk. līdz tek. dat.'!A29),"",'Kops. no g. sāk. līdz tek. dat.'!A29)</f>
        <v/>
      </c>
      <c r="B29" s="16" t="str">
        <f>IF(ISBLANK('Kops. no g. sāk. līdz tek. dat.'!B29),"",'Kops. no g. sāk. līdz tek. dat.'!B29)</f>
        <v/>
      </c>
      <c r="C29" s="15">
        <f t="shared" si="0"/>
        <v>0</v>
      </c>
      <c r="D29" s="17">
        <f>COUNTIF($F29:CS29, "P")</f>
        <v>0</v>
      </c>
      <c r="E29" s="17">
        <f>COUNTIF($F29:CS29, "S")</f>
        <v>0</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30" customHeight="1" x14ac:dyDescent="0.2">
      <c r="A30" s="16" t="str">
        <f>IF(ISBLANK('Kops. no g. sāk. līdz tek. dat.'!A30),"",'Kops. no g. sāk. līdz tek. dat.'!A30)</f>
        <v/>
      </c>
      <c r="B30" s="16" t="str">
        <f>IF(ISBLANK('Kops. no g. sāk. līdz tek. dat.'!B30),"",'Kops. no g. sāk. līdz tek. dat.'!B30)</f>
        <v/>
      </c>
      <c r="C30" s="15">
        <f t="shared" si="0"/>
        <v>0</v>
      </c>
      <c r="D30" s="17">
        <f>COUNTIF($F30:CS30, "P")</f>
        <v>0</v>
      </c>
      <c r="E30" s="17">
        <f>COUNTIF($F30:CS30, "S")</f>
        <v>0</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30" customHeight="1" x14ac:dyDescent="0.2">
      <c r="A31" s="16" t="str">
        <f>IF(ISBLANK('Kops. no g. sāk. līdz tek. dat.'!A31),"",'Kops. no g. sāk. līdz tek. dat.'!A31)</f>
        <v/>
      </c>
      <c r="B31" s="16" t="str">
        <f>IF(ISBLANK('Kops. no g. sāk. līdz tek. dat.'!B31),"",'Kops. no g. sāk. līdz tek. dat.'!B31)</f>
        <v/>
      </c>
      <c r="C31" s="15">
        <f t="shared" si="0"/>
        <v>0</v>
      </c>
      <c r="D31" s="17">
        <f>COUNTIF($F31:CS31, "P")</f>
        <v>0</v>
      </c>
      <c r="E31" s="17">
        <f>COUNTIF($F31:CS31, "S")</f>
        <v>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30" customHeight="1" x14ac:dyDescent="0.2">
      <c r="A32" s="16" t="str">
        <f>IF(ISBLANK('Kops. no g. sāk. līdz tek. dat.'!A32),"",'Kops. no g. sāk. līdz tek. dat.'!A32)</f>
        <v/>
      </c>
      <c r="B32" s="16" t="str">
        <f>IF(ISBLANK('Kops. no g. sāk. līdz tek. dat.'!B32),"",'Kops. no g. sāk. līdz tek. dat.'!B32)</f>
        <v/>
      </c>
      <c r="C32" s="15">
        <f t="shared" si="0"/>
        <v>0</v>
      </c>
      <c r="D32" s="17">
        <f>COUNTIF($F32:CS32, "P")</f>
        <v>0</v>
      </c>
      <c r="E32" s="17">
        <f>COUNTIF($F32:CS32, "S")</f>
        <v>0</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ht="30" customHeight="1" x14ac:dyDescent="0.2">
      <c r="A33" s="16" t="str">
        <f>IF(ISBLANK('Kops. no g. sāk. līdz tek. dat.'!A33),"",'Kops. no g. sāk. līdz tek. dat.'!A33)</f>
        <v/>
      </c>
      <c r="B33" s="16" t="str">
        <f>IF(ISBLANK('Kops. no g. sāk. līdz tek. dat.'!B33),"",'Kops. no g. sāk. līdz tek. dat.'!B33)</f>
        <v/>
      </c>
      <c r="C33" s="15">
        <f t="shared" si="0"/>
        <v>0</v>
      </c>
      <c r="D33" s="17">
        <f>COUNTIF($F33:CS33, "P")</f>
        <v>0</v>
      </c>
      <c r="E33" s="17">
        <f>COUNTIF($F33:CS33, "S")</f>
        <v>0</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ht="30" customHeight="1" x14ac:dyDescent="0.2">
      <c r="A34" s="16" t="str">
        <f>IF(ISBLANK('Kops. no g. sāk. līdz tek. dat.'!A34),"",'Kops. no g. sāk. līdz tek. dat.'!A34)</f>
        <v/>
      </c>
      <c r="B34" s="16" t="str">
        <f>IF(ISBLANK('Kops. no g. sāk. līdz tek. dat.'!B34),"",'Kops. no g. sāk. līdz tek. dat.'!B34)</f>
        <v/>
      </c>
      <c r="C34" s="15">
        <f t="shared" si="0"/>
        <v>0</v>
      </c>
      <c r="D34" s="17">
        <f>COUNTIF($F34:CS34, "P")</f>
        <v>0</v>
      </c>
      <c r="E34" s="17">
        <f>COUNTIF($F34:CS34, "S")</f>
        <v>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ht="30" customHeight="1" x14ac:dyDescent="0.2">
      <c r="A35" s="16" t="str">
        <f>IF(ISBLANK('Kops. no g. sāk. līdz tek. dat.'!A35),"",'Kops. no g. sāk. līdz tek. dat.'!A35)</f>
        <v/>
      </c>
      <c r="B35" s="16" t="str">
        <f>IF(ISBLANK('Kops. no g. sāk. līdz tek. dat.'!B35),"",'Kops. no g. sāk. līdz tek. dat.'!B35)</f>
        <v/>
      </c>
      <c r="C35" s="15">
        <f t="shared" si="0"/>
        <v>0</v>
      </c>
      <c r="D35" s="17">
        <f>COUNTIF($F35:CS35, "P")</f>
        <v>0</v>
      </c>
      <c r="E35" s="17">
        <f>COUNTIF($F35:CS35, "S")</f>
        <v>0</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ht="30" customHeight="1" x14ac:dyDescent="0.2">
      <c r="A36" s="16" t="str">
        <f>IF(ISBLANK('Kops. no g. sāk. līdz tek. dat.'!A36),"",'Kops. no g. sāk. līdz tek. dat.'!A36)</f>
        <v/>
      </c>
      <c r="B36" s="16" t="str">
        <f>IF(ISBLANK('Kops. no g. sāk. līdz tek. dat.'!B36),"",'Kops. no g. sāk. līdz tek. dat.'!B36)</f>
        <v/>
      </c>
      <c r="C36" s="15">
        <f t="shared" si="0"/>
        <v>0</v>
      </c>
      <c r="D36" s="17">
        <f>COUNTIF($F36:CS36, "P")</f>
        <v>0</v>
      </c>
      <c r="E36" s="17">
        <f>COUNTIF($F36:CS36, "S")</f>
        <v>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sheetData>
  <mergeCells count="1">
    <mergeCell ref="A4:G4"/>
  </mergeCells>
  <phoneticPr fontId="2" type="noConversion"/>
  <conditionalFormatting sqref="F6:CS36">
    <cfRule type="expression" dxfId="101" priority="1" stopIfTrue="1">
      <formula>F6="A"</formula>
    </cfRule>
    <cfRule type="expression" dxfId="100" priority="2" stopIfTrue="1">
      <formula>F6="P"</formula>
    </cfRule>
    <cfRule type="expression" dxfId="99" priority="3" stopIfTrue="1">
      <formula>F6="S"</formula>
    </cfRule>
  </conditionalFormatting>
  <dataValidations count="10">
    <dataValidation allowBlank="1" showInputMessage="1" showErrorMessage="1" prompt="Šajā šūnā tiek automātiski atjaunināts uzņēmuma nosaukums atbilstoši darblapas Kopsavilkums no gada sākuma līdz tekošajam datumam šūnā A1 ievadītajam uzņēmuma nosaukumam" sqref="A4:G4"/>
    <dataValidation allowBlank="1" showInputMessage="1" showErrorMessage="1" prompt="Uzvārds tiek automātiski atjaunināts šajā kolonnā ar šo virsrakstu. Izmantojiet virsraksta filtrus, lai atrastu konkrētus ierakstus" sqref="A5"/>
    <dataValidation allowBlank="1" showInputMessage="1" showErrorMessage="1" prompt="Vārds tiek automātiski atjaunināts šajā kolonnā ar šo virsrakstu" sqref="B5"/>
    <dataValidation allowBlank="1" showInputMessage="1" showErrorMessage="1" prompt="Atvaļinājuma dienas tiek automātiski atjauninātas šajā kolonnā ar šo virsrakstu." sqref="C5"/>
    <dataValidation allowBlank="1" showInputMessage="1" showErrorMessage="1" prompt="Personisku iemeslu kavējumu dienas tiek automātiski atjauninātas šajā kolonnā ar šo virsrakstu" sqref="D5"/>
    <dataValidation allowBlank="1" showInputMessage="1" showErrorMessage="1" prompt="Slimība dienas tiek automātiski atjauninātas šajā kolonnā ar šo virsrakstu" sqref="E5"/>
    <dataValidation allowBlank="1" showInputMessage="1" showErrorMessage="1" prompt="Šajā rindā ir datumi. Kolonnās F–CQ ar šo virsrakstu ievadiet A (Atvaļinājums), P (Personisks) un S (Slimība)" sqref="F5"/>
    <dataValidation allowBlank="1" showInputMessage="1" showErrorMessage="1" prompt="Šajā darblapā izveidojiet pirmā ceturkšņa apmeklējuma uzskaiti. Tabulā Ceturtais ceturksnis ievadiet detalizētu informāciju. Šajā šūnā tiek automātiski atjaunināts uzņēmuma nosaukums" sqref="A1"/>
    <dataValidation allowBlank="1" showInputMessage="1" showErrorMessage="1" prompt="Šajā šūnā ir darblapas nosaukums. Zemāk esošajā šūnā ievadiet datumu" sqref="A2"/>
    <dataValidation allowBlank="1" showInputMessage="1" showErrorMessage="1" prompt="Šajā šūnā ievadiet datumu" sqref="A3"/>
  </dataValidations>
  <pageMargins left="0.33" right="0.33" top="0.5" bottom="0.5" header="0.5" footer="0.5"/>
  <pageSetup paperSize="9" orientation="landscape" horizontalDpi="4294967293" r:id="rId1"/>
  <headerFooter alignWithMargins="0">
    <oddFooter>&amp;L&amp;P of &amp;N&amp;R&amp;D</oddFooter>
  </headerFooter>
  <ignoredErrors>
    <ignoredError sqref="A6:B15 A16:B27 A28:B36"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Kops. no g. sāk. līdz tek. dat.</vt:lpstr>
      <vt:lpstr>1. CET.</vt:lpstr>
      <vt:lpstr>2. CET.</vt:lpstr>
      <vt:lpstr>3. CET.</vt:lpstr>
      <vt:lpstr>4. CET.</vt:lpstr>
      <vt:lpstr>'Kops. no g. sāk. līdz tek. dat.'!augšdaļa</vt:lpstr>
      <vt:lpstr>Nosaukums1</vt:lpstr>
      <vt:lpstr>Nosaukums2</vt:lpstr>
      <vt:lpstr>Nosaukums3</vt:lpstr>
      <vt:lpstr>Nosaukums4</vt:lpstr>
      <vt:lpstr>Nosaukums5</vt:lpstr>
      <vt:lpstr>'1. CET.'!Print_Titles</vt:lpstr>
      <vt:lpstr>'2. CET.'!Print_Titles</vt:lpstr>
      <vt:lpstr>'3. CET.'!Print_Titles</vt:lpstr>
      <vt:lpstr>'4. CET.'!Print_Titles</vt:lpstr>
      <vt:lpstr>'Kops. no g. sāk. līdz tek. dat.'!Print_Titles</vt:lpstr>
      <vt:lpstr>Uzņēmuma_nosaukums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2018-06-07T07:13:08Z</dcterms:created>
  <dcterms:modified xsi:type="dcterms:W3CDTF">2018-06-07T07:13:08Z</dcterms:modified>
</cp:coreProperties>
</file>