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BE9A9C9-8A45-4422-908C-DD1C70C57327}" xr6:coauthVersionLast="36" xr6:coauthVersionMax="43" xr10:uidLastSave="{00000000-0000-0000-0000-000000000000}"/>
  <bookViews>
    <workbookView xWindow="810" yWindow="-120" windowWidth="28770" windowHeight="16125" xr2:uid="{00000000-000D-0000-FFFF-FFFF00000000}"/>
  </bookViews>
  <sheets>
    <sheet name="Mājokļa kredītu salīdzinājums" sheetId="1" r:id="rId1"/>
  </sheets>
  <definedNames>
    <definedName name="AizdevumaSumma">'Mājokļa kredītu salīdzinājums'!$D$3</definedName>
    <definedName name="_xlnm.Print_Titles" localSheetId="0">'Mājokļa kredītu salīdzinājums'!$5:$5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<sst xmlns="http://schemas.openxmlformats.org/spreadsheetml/2006/main" count="30" uniqueCount="28">
  <si>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t>DATUMS</t>
  </si>
  <si>
    <t>SUMMA</t>
  </si>
  <si>
    <t>Šūnā ir stabiņu diagramma ar procentu likmes salīdzinājumu.</t>
  </si>
  <si>
    <t>#</t>
  </si>
  <si>
    <t>BANKA</t>
  </si>
  <si>
    <t>1. vārds</t>
  </si>
  <si>
    <t>2. vārds</t>
  </si>
  <si>
    <t>3. vārds</t>
  </si>
  <si>
    <t>4. vārds</t>
  </si>
  <si>
    <t>Datums</t>
  </si>
  <si>
    <t>TIPS</t>
  </si>
  <si>
    <t>Pielāgojams</t>
  </si>
  <si>
    <t>Fiksēts</t>
  </si>
  <si>
    <t>SEMESTRIS</t>
  </si>
  <si>
    <t>Šajā šūnā ir stabiņu diagramma sākotnējiem izdevumiem.</t>
  </si>
  <si>
    <t>AMORTIZĒTI GADI</t>
  </si>
  <si>
    <t>LIKME</t>
  </si>
  <si>
    <t>APR</t>
  </si>
  <si>
    <t>PUNKTI</t>
  </si>
  <si>
    <t>Šajā šūnā ir joslu diagramma, kurā attēloti ikmēneša maksājumi.</t>
  </si>
  <si>
    <t>UZREIZ</t>
  </si>
  <si>
    <t>MAKSĀJUMS</t>
  </si>
  <si>
    <t>1 GADA IEROBEŽOJUMS</t>
  </si>
  <si>
    <t>IKGADĒJAIS IEROBEŽOJUMS</t>
  </si>
  <si>
    <t>DARBĪBAS LAIKA IEROBEŽOJUMS</t>
  </si>
  <si>
    <r>
      <t xml:space="preserve">MĀJOKĻA KREDĪTU </t>
    </r>
    <r>
      <rPr>
        <b/>
        <i/>
        <sz val="34"/>
        <color theme="8"/>
        <rFont val="Trebuchet MS"/>
        <family val="2"/>
        <charset val="186"/>
        <scheme val="major"/>
      </rPr>
      <t>SALĪDZINĀJUMS</t>
    </r>
  </si>
  <si>
    <t>€ PUNKTI</t>
  </si>
  <si>
    <t>€ BEIGĀS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</si>
</sst>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€&quot;;[Red]\-#,##0.00\ &quot;€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€&quot;"/>
  </numFmts>
  <fonts count="23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i/>
      <sz val="34"/>
      <color theme="8"/>
      <name val="Trebuchet MS"/>
      <family val="2"/>
      <charset val="186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4" fillId="2" borderId="1" applyNumberFormat="0" applyFill="0" applyBorder="0" applyProtection="0">
      <alignment horizontal="right"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2" fillId="4" borderId="2" applyNumberFormat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7" applyNumberFormat="0" applyAlignment="0" applyProtection="0"/>
    <xf numFmtId="0" fontId="15" fillId="8" borderId="1" applyNumberFormat="0" applyAlignment="0" applyProtection="0"/>
    <xf numFmtId="0" fontId="16" fillId="0" borderId="8" applyNumberFormat="0" applyFill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4" fillId="0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4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10" fillId="3" borderId="0" xfId="4" applyFont="1" applyAlignment="1">
      <alignment horizontal="center" vertical="center"/>
    </xf>
    <xf numFmtId="0" fontId="5" fillId="0" borderId="5" xfId="5" applyFill="1" applyBorder="1">
      <alignment horizontal="left" vertical="center"/>
    </xf>
    <xf numFmtId="0" fontId="5" fillId="0" borderId="6" xfId="5" applyFill="1" applyBorder="1">
      <alignment horizontal="left" vertical="center"/>
    </xf>
    <xf numFmtId="0" fontId="3" fillId="3" borderId="0" xfId="1" applyFill="1" applyAlignment="1">
      <alignment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Fona kontrasts" xfId="4" xr:uid="{00000000-0005-0000-0000-000002000000}"/>
    <cellStyle name="Ievades etiķetes" xfId="5" xr:uid="{00000000-0005-0000-0000-000009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3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Mājokļa kredītu salīdzinājums" defaultPivotStyle="PivotStyleLight6">
    <tableStyle name="Custom Slicer Style" pivot="0" table="0" count="10" xr9:uid="{00000000-0011-0000-FFFF-FFFF00000000}">
      <tableStyleElement type="wholeTable" dxfId="32"/>
      <tableStyleElement type="headerRow" dxfId="31"/>
    </tableStyle>
    <tableStyle name="Mājokļa kredītu salīdzinājums" pivot="0" count="2" xr9:uid="{00000000-0011-0000-FFFF-FFFF01000000}">
      <tableStyleElement type="wholeTable" dxfId="30"/>
      <tableStyleElement type="headerRow" dxfId="29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PROCENTU LIKMES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SALĪDZINĀJUMS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'Mājokļa kredītu salīdzinājums'!$G$5</c:f>
              <c:strCache>
                <c:ptCount val="1"/>
                <c:pt idx="0">
                  <c:v>LIKME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7818DA3-4059-415E-895D-5F45BD3B01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9C8C915-381E-4AF1-82AC-B0C1C15515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C3590F-FD4D-4ED7-AC07-D5EC77AA37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FA24D7B-0AE1-4C24-AC68-4C59528E9C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'Mājokļa kredītu salīdzinājums'!$G$6:$G$9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'Mājokļa kredītu salīdzinājums'!$B$6:$B$10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SĀKOTNĒJĀS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IZMAKSAS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'Mājokļa kredītu salīdzinājums'!$L$5</c:f>
              <c:strCache>
                <c:ptCount val="1"/>
                <c:pt idx="0">
                  <c:v>UZREIZ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5D3009D-FE15-41C2-9549-5B8BF5DEE9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9743F91-9C73-4D35-A2E9-B4555B8245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18E2F82-A770-4D1F-874C-004C6F62CF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8F37234-BF2A-4939-9685-E043BFD426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'Mājokļa kredītu salīdzinājums'!$L$6:$L$9</c:f>
              <c:numCache>
                <c:formatCode>#,##0.00\ "€";[Red]\-#,##0.00\ "€"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'Mājokļa kredītu salīdzinājums'!$B$6:$B$10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IKMĒNEŠA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MAKSĀJUMI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'Mājokļa kredītu salīdzinājums'!$M$5</c:f>
              <c:strCache>
                <c:ptCount val="1"/>
                <c:pt idx="0">
                  <c:v>MAKSĀJUMS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F7CB16D-E86E-45C0-94F7-A0B7136F74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2711C54-A656-4ABD-8698-FFFFABF020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5EAD9C3-5903-4E58-9135-3CEC7650C6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47A5452-B6EC-4E77-92CA-B69D6A7E67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'Mājokļa kredītu salīdzinājums'!$M$6:$M$9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'Mājokļa kredītu salīdzinājums'!$B$6:$B$10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200026</xdr:colOff>
      <xdr:row>3</xdr:row>
      <xdr:rowOff>1931670</xdr:rowOff>
    </xdr:to>
    <xdr:graphicFrame macro="">
      <xdr:nvGraphicFramePr>
        <xdr:cNvPr id="2" name="Diagramma 1" descr="Šūnā ir stabiņu diagramma ar procentu likmes salīdzinājumu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1019175</xdr:colOff>
      <xdr:row>3</xdr:row>
      <xdr:rowOff>117475</xdr:rowOff>
    </xdr:from>
    <xdr:to>
      <xdr:col>8</xdr:col>
      <xdr:colOff>295275</xdr:colOff>
      <xdr:row>3</xdr:row>
      <xdr:rowOff>1934845</xdr:rowOff>
    </xdr:to>
    <xdr:graphicFrame macro="">
      <xdr:nvGraphicFramePr>
        <xdr:cNvPr id="3" name="Diagramma 2" descr="Šajā šūnā ir stabiņu diagramma ar sākotnējiem izdevumi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190500</xdr:colOff>
      <xdr:row>3</xdr:row>
      <xdr:rowOff>117475</xdr:rowOff>
    </xdr:from>
    <xdr:to>
      <xdr:col>14</xdr:col>
      <xdr:colOff>200025</xdr:colOff>
      <xdr:row>3</xdr:row>
      <xdr:rowOff>1934845</xdr:rowOff>
    </xdr:to>
    <xdr:graphicFrame macro="">
      <xdr:nvGraphicFramePr>
        <xdr:cNvPr id="4" name="Diagramma 3" descr="Šajā šūnā ir sagrupēta joslu diagramma, kurā attēloti ikmēneša maksājum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izdevumi" displayName="Aizdevumi" ref="B5:P9" headerRowDxfId="28">
  <autoFilter ref="B5:P9" xr:uid="{00000000-0009-0000-0100-000001000000}"/>
  <tableColumns count="15">
    <tableColumn id="1" xr3:uid="{00000000-0010-0000-0000-000001000000}" name="#" totalsRowLabel="Kopsumma" dataDxfId="27" totalsRowDxfId="26"/>
    <tableColumn id="2" xr3:uid="{00000000-0010-0000-0000-000002000000}" name="BANKA" dataDxfId="25"/>
    <tableColumn id="3" xr3:uid="{00000000-0010-0000-0000-000003000000}" name="TIPS" dataDxfId="24"/>
    <tableColumn id="16" xr3:uid="{00000000-0010-0000-0000-000010000000}" name="SEMESTRIS" dataDxfId="23" totalsRowDxfId="22"/>
    <tableColumn id="4" xr3:uid="{00000000-0010-0000-0000-000004000000}" name="AMORTIZĒTI GADI" dataDxfId="21" totalsRowDxfId="20"/>
    <tableColumn id="5" xr3:uid="{00000000-0010-0000-0000-000005000000}" name="LIKME" dataDxfId="19" totalsRowDxfId="18"/>
    <tableColumn id="11" xr3:uid="{00000000-0010-0000-0000-00000B000000}" name="APR" dataDxfId="17" totalsRowDxfId="16"/>
    <tableColumn id="6" xr3:uid="{00000000-0010-0000-0000-000006000000}" name="PUNKTI" dataDxfId="15" totalsRowDxfId="14"/>
    <tableColumn id="7" xr3:uid="{00000000-0010-0000-0000-000007000000}" name="€ PUNKTI" dataDxfId="13" totalsRowDxfId="12">
      <calculatedColumnFormula>IFERROR(Aizdevumi[[#This Row],[PUNKTI]]/100*AizdevumaSumma,0)</calculatedColumnFormula>
    </tableColumn>
    <tableColumn id="8" xr3:uid="{00000000-0010-0000-0000-000008000000}" name="€ BEIGĀS" dataDxfId="11" totalsRowDxfId="10"/>
    <tableColumn id="12" xr3:uid="{00000000-0010-0000-0000-00000C000000}" name="UZREIZ" dataDxfId="9" totalsRowDxfId="8">
      <calculatedColumnFormula>SUM(Aizdevumi[[#This Row],[€ PUNKTI]:[€ BEIGĀS]])</calculatedColumnFormula>
    </tableColumn>
    <tableColumn id="9" xr3:uid="{00000000-0010-0000-0000-000009000000}" name="MAKSĀJUMS" dataDxfId="7" totalsRowDxfId="6">
      <calculatedColumnFormula>IFERROR(PMT(Aizdevumi[[#This Row],[LIKME]]/12,Aizdevumi[[#This Row],[AMORTIZĒTI GADI]]*12,-AizdevumaSumma,1),"")</calculatedColumnFormula>
    </tableColumn>
    <tableColumn id="10" xr3:uid="{00000000-0010-0000-0000-00000A000000}" name="1 GADA IEROBEŽOJUMS" dataDxfId="5" totalsRowDxfId="4"/>
    <tableColumn id="13" xr3:uid="{00000000-0010-0000-0000-00000D000000}" name="IKGADĒJAIS IEROBEŽOJUMS" dataDxfId="3" totalsRowDxfId="2"/>
    <tableColumn id="14" xr3:uid="{00000000-0010-0000-0000-00000E000000}" name="DARBĪBAS LAIKA IEROBEŽOJUMS" totalsRowFunction="sum" dataDxfId="1" totalsRowDxfId="0"/>
  </tableColumns>
  <tableStyleInfo name="Mājokļa kredītu salīdzinājums" showFirstColumn="0" showLastColumn="0" showRowStripes="1" showColumnStripes="0"/>
  <extLst>
    <ext xmlns:x14="http://schemas.microsoft.com/office/spreadsheetml/2009/9/main" uri="{504A1905-F514-4f6f-8877-14C23A59335A}">
      <x14:table altTextSummary="Ievadiet numuru, bankas nosaukumu, termiņu, gada procentuālo vērtību, viena gada, gada un ilgtermiņa skaitu šajā tabulā. Dolāra punkti, sākotnējā summa un maksājumi tiek aprēķināti automātiski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2" max="2" width="10" bestFit="1" customWidth="1"/>
    <col min="3" max="3" width="17.25" customWidth="1"/>
    <col min="4" max="4" width="21.875" customWidth="1"/>
    <col min="5" max="5" width="14.625" bestFit="1" customWidth="1"/>
    <col min="6" max="6" width="20.125" customWidth="1"/>
    <col min="9" max="9" width="10.375" customWidth="1"/>
    <col min="10" max="10" width="12.875" customWidth="1"/>
    <col min="11" max="11" width="14" customWidth="1"/>
    <col min="12" max="12" width="13.25" customWidth="1"/>
    <col min="13" max="13" width="14" bestFit="1" customWidth="1"/>
    <col min="14" max="15" width="16.75" bestFit="1" customWidth="1"/>
    <col min="16" max="16" width="17.625" bestFit="1" customWidth="1"/>
    <col min="17" max="17" width="2.75" customWidth="1"/>
  </cols>
  <sheetData>
    <row r="1" spans="1:17" ht="55.5" customHeight="1" x14ac:dyDescent="0.3">
      <c r="A1" s="2"/>
      <c r="B1" s="19" t="s">
        <v>25</v>
      </c>
      <c r="C1" s="19"/>
      <c r="D1" s="19"/>
      <c r="E1" s="19"/>
      <c r="F1" s="19"/>
      <c r="G1" s="19"/>
      <c r="H1" s="19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7" t="s">
        <v>0</v>
      </c>
      <c r="C2" s="17"/>
      <c r="D2" s="10" t="s">
        <v>9</v>
      </c>
    </row>
    <row r="3" spans="1:17" ht="30" customHeight="1" x14ac:dyDescent="0.3">
      <c r="B3" s="18" t="s">
        <v>1</v>
      </c>
      <c r="C3" s="18"/>
      <c r="D3" s="3">
        <v>350000</v>
      </c>
    </row>
    <row r="4" spans="1:17" ht="162.6" customHeight="1" x14ac:dyDescent="0.3">
      <c r="A4" s="2"/>
      <c r="B4" s="16" t="s">
        <v>2</v>
      </c>
      <c r="C4" s="16"/>
      <c r="D4" s="16"/>
      <c r="E4" s="16"/>
      <c r="F4" s="16" t="s">
        <v>14</v>
      </c>
      <c r="G4" s="16"/>
      <c r="H4" s="16"/>
      <c r="I4" s="16"/>
      <c r="J4" s="16" t="s">
        <v>19</v>
      </c>
      <c r="K4" s="16"/>
      <c r="L4" s="16"/>
      <c r="M4" s="16"/>
      <c r="N4" s="16"/>
      <c r="O4" s="16"/>
      <c r="P4" s="2"/>
      <c r="Q4" s="2"/>
    </row>
    <row r="5" spans="1:17" s="11" customFormat="1" ht="39.950000000000003" customHeight="1" x14ac:dyDescent="0.3">
      <c r="B5" s="4" t="s">
        <v>3</v>
      </c>
      <c r="C5" s="12" t="s">
        <v>4</v>
      </c>
      <c r="D5" s="12" t="s">
        <v>10</v>
      </c>
      <c r="E5" s="4" t="s">
        <v>13</v>
      </c>
      <c r="F5" s="12" t="s">
        <v>15</v>
      </c>
      <c r="G5" s="12" t="s">
        <v>16</v>
      </c>
      <c r="H5" s="12" t="s">
        <v>17</v>
      </c>
      <c r="I5" s="12" t="s">
        <v>18</v>
      </c>
      <c r="J5" s="13" t="s">
        <v>26</v>
      </c>
      <c r="K5" s="13" t="s">
        <v>27</v>
      </c>
      <c r="L5" s="13" t="s">
        <v>20</v>
      </c>
      <c r="M5" s="13" t="s">
        <v>21</v>
      </c>
      <c r="N5" s="12" t="s">
        <v>22</v>
      </c>
      <c r="O5" s="12" t="s">
        <v>23</v>
      </c>
      <c r="P5" s="12" t="s">
        <v>24</v>
      </c>
    </row>
    <row r="6" spans="1:17" ht="30" customHeight="1" x14ac:dyDescent="0.3">
      <c r="B6" s="5">
        <v>4</v>
      </c>
      <c r="C6" s="6" t="s">
        <v>5</v>
      </c>
      <c r="D6" s="6" t="s">
        <v>11</v>
      </c>
      <c r="E6" s="7">
        <v>5</v>
      </c>
      <c r="F6" s="7">
        <v>30</v>
      </c>
      <c r="G6" s="8">
        <v>2.5000000000000001E-2</v>
      </c>
      <c r="H6" s="8">
        <v>3.338E-2</v>
      </c>
      <c r="I6" s="9">
        <v>2</v>
      </c>
      <c r="J6" s="14">
        <f>IFERROR(Aizdevumi[[#This Row],[PUNKTI]]/100*AizdevumaSumma,0)</f>
        <v>7000</v>
      </c>
      <c r="K6" s="14">
        <v>1000</v>
      </c>
      <c r="L6" s="15">
        <f>SUM(Aizdevumi[[#This Row],[€ PUNKTI]:[€ BEIGĀS]])</f>
        <v>8000</v>
      </c>
      <c r="M6" s="15">
        <f>IFERROR(PMT(Aizdevumi[[#This Row],[LIKME]]/12,Aizdevumi[[#This Row],[AMORTIZĒTI GADI]]*12,-AizdevumaSumma,1),"")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6</v>
      </c>
      <c r="D7" s="6" t="s">
        <v>11</v>
      </c>
      <c r="E7" s="7">
        <v>7</v>
      </c>
      <c r="F7" s="7">
        <v>30</v>
      </c>
      <c r="G7" s="8">
        <v>2.6249999999999999E-2</v>
      </c>
      <c r="H7" s="8">
        <v>3.252E-2</v>
      </c>
      <c r="I7" s="9">
        <v>2</v>
      </c>
      <c r="J7" s="14">
        <f>IFERROR(Aizdevumi[[#This Row],[PUNKTI]]/100*AizdevumaSumma,0)</f>
        <v>7000</v>
      </c>
      <c r="K7" s="14">
        <v>750</v>
      </c>
      <c r="L7" s="15">
        <f>SUM(Aizdevumi[[#This Row],[€ PUNKTI]:[€ BEIGĀS]])</f>
        <v>7750</v>
      </c>
      <c r="M7" s="15">
        <f>IFERROR(PMT(Aizdevumi[[#This Row],[LIKME]]/12,Aizdevumi[[#This Row],[AMORTIZĒTI GADI]]*12,-AizdevumaSumma,1),"")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7">
        <v>1</v>
      </c>
      <c r="C8" s="6" t="s">
        <v>7</v>
      </c>
      <c r="D8" s="6" t="s">
        <v>12</v>
      </c>
      <c r="E8" s="7">
        <v>30</v>
      </c>
      <c r="F8" s="7">
        <v>30</v>
      </c>
      <c r="G8" s="8">
        <v>3.5000000000000003E-2</v>
      </c>
      <c r="H8" s="8">
        <v>3.755E-2</v>
      </c>
      <c r="I8" s="9">
        <v>1.75</v>
      </c>
      <c r="J8" s="14">
        <f>IFERROR(Aizdevumi[[#This Row],[PUNKTI]]/100*AizdevumaSumma,0)</f>
        <v>6125.0000000000009</v>
      </c>
      <c r="K8" s="14">
        <v>500</v>
      </c>
      <c r="L8" s="15">
        <f>SUM(Aizdevumi[[#This Row],[€ PUNKTI]:[€ BEIGĀS]])</f>
        <v>6625.0000000000009</v>
      </c>
      <c r="M8" s="15">
        <f>IFERROR(PMT(Aizdevumi[[#This Row],[LIKME]]/12,Aizdevumi[[#This Row],[AMORTIZĒTI GADI]]*12,-AizdevumaSumma,1),"")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8</v>
      </c>
      <c r="D9" s="6" t="s">
        <v>12</v>
      </c>
      <c r="E9" s="7">
        <v>15</v>
      </c>
      <c r="F9" s="7">
        <v>15</v>
      </c>
      <c r="G9" s="8">
        <v>2.8750000000000001E-2</v>
      </c>
      <c r="H9" s="8">
        <v>3.2910000000000002E-2</v>
      </c>
      <c r="I9" s="9">
        <v>1.5</v>
      </c>
      <c r="J9" s="14">
        <f>IFERROR(Aizdevumi[[#This Row],[PUNKTI]]/100*AizdevumaSumma,0)</f>
        <v>5250</v>
      </c>
      <c r="K9" s="14">
        <v>1200</v>
      </c>
      <c r="L9" s="15">
        <f>SUM(Aizdevumi[[#This Row],[€ PUNKTI]:[€ BEIGĀS]])</f>
        <v>6450</v>
      </c>
      <c r="M9" s="15">
        <f>IFERROR(PMT(Aizdevumi[[#This Row],[LIKME]]/12,Aizdevumi[[#This Row],[AMORTIZĒTI GADI]]*12,-AizdevumaSumma,1),"")</f>
        <v>2396.0455675280091</v>
      </c>
      <c r="N9" s="1"/>
      <c r="O9" s="1"/>
      <c r="P9" s="1"/>
    </row>
  </sheetData>
  <mergeCells count="6">
    <mergeCell ref="B1:H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Izveidojiet mājokļa aizdevuma salīdzinājumu šajā darblapā. Ievadiet informāciju kredītu tabulā, datumu šūnā D2 un aizdevuma summa šūnā D3. Šūnas B4, F4 un J4 diagrammas tiek atjauninātas automātiski" sqref="A1" xr:uid="{00000000-0002-0000-0000-000000000000}"/>
    <dataValidation allowBlank="1" showInputMessage="1" showErrorMessage="1" prompt="Šajā šūnā ir darblapas nosaukums" sqref="B1" xr:uid="{00000000-0002-0000-0000-000001000000}"/>
    <dataValidation allowBlank="1" showInputMessage="1" showErrorMessage="1" prompt="Šūnā pa labi ievadiet datumu" sqref="B2:C2" xr:uid="{00000000-0002-0000-0000-000002000000}"/>
    <dataValidation allowBlank="1" showInputMessage="1" showErrorMessage="1" prompt="Šajā šūnā ievadiet datumu" sqref="D2" xr:uid="{00000000-0002-0000-0000-000003000000}"/>
    <dataValidation allowBlank="1" showInputMessage="1" showErrorMessage="1" prompt="Šūnā pa labi ievadiet summu" sqref="B3:C3" xr:uid="{00000000-0002-0000-0000-000004000000}"/>
    <dataValidation allowBlank="1" showInputMessage="1" showErrorMessage="1" prompt="Šajā šūnā ievadiet summu un tabulā, sākot no šūnas B5, ievadiet detalizētu informāciju par aizdevumu" sqref="D3" xr:uid="{00000000-0002-0000-0000-000005000000}"/>
    <dataValidation allowBlank="1" showInputMessage="1" showErrorMessage="1" prompt="Šajā kolonnā ar šo virsrakstu ievadiet numuru. Izmantojiet virsraksta filtrus, lai atrastu konkrētus ierakstus" sqref="B5" xr:uid="{00000000-0002-0000-0000-000006000000}"/>
    <dataValidation allowBlank="1" showInputMessage="1" showErrorMessage="1" prompt="Šajā kolonnā ar šo virsrakstu ievadiet bankas nosaukumu" sqref="C5" xr:uid="{00000000-0002-0000-0000-000007000000}"/>
    <dataValidation allowBlank="1" showInputMessage="1" showErrorMessage="1" prompt="Atlasiet kategoriju šajā kolonnā zem šī virsraksta. Nospiediet taustiņu kombināciju ALT+LEJUPVĒRSTĀ BULTIŅA, lai atvērtu nolaižamo sarakstu, un pēc tam nospiediet taustiņu ENTER, lai veiktu atlasi" sqref="D5" xr:uid="{00000000-0002-0000-0000-000008000000}"/>
    <dataValidation allowBlank="1" showInputMessage="1" showErrorMessage="1" prompt="Ievadiet termiņu šajā kolonnā zem šī virsraksta" sqref="E5" xr:uid="{00000000-0002-0000-0000-000009000000}"/>
    <dataValidation allowBlank="1" showInputMessage="1" showErrorMessage="1" prompt="Ievadiet gadu šajā kolonnā zem šī virsraksta" sqref="F5" xr:uid="{00000000-0002-0000-0000-00000A000000}"/>
    <dataValidation allowBlank="1" showInputMessage="1" showErrorMessage="1" prompt="Ievadiet likmi šajā kolonnā zem šī virsraksta" sqref="G5" xr:uid="{00000000-0002-0000-0000-00000B000000}"/>
    <dataValidation allowBlank="1" showInputMessage="1" showErrorMessage="1" prompt="Ievadiet gada procentuālo vērtību šajā kolonnā zem šī virsraksta" sqref="H5" xr:uid="{00000000-0002-0000-0000-00000C000000}"/>
    <dataValidation allowBlank="1" showInputMessage="1" showErrorMessage="1" prompt="Ievadiet punktus šajā kolonnā zem šī virsraksta" sqref="I5" xr:uid="{00000000-0002-0000-0000-00000D000000}"/>
    <dataValidation allowBlank="1" showInputMessage="1" showErrorMessage="1" prompt="Šajā kolonnā ar šo virsrakstu tiek automātiski aprēķināti dolāra punkti" sqref="J5" xr:uid="{00000000-0002-0000-0000-00000E000000}"/>
    <dataValidation allowBlank="1" showInputMessage="1" showErrorMessage="1" prompt="Ievadiet dzēšanas summu dolāros šajā kolonnā zem šī virsraksta" sqref="K5" xr:uid="{00000000-0002-0000-0000-00000F000000}"/>
    <dataValidation allowBlank="1" showInputMessage="1" showErrorMessage="1" prompt="Šajā kolonnā ar šo virsrakstu tiek automātiski aprēķināta sākotnējā summa. Statusa josla tiek automātiski atjaunota" sqref="L5" xr:uid="{00000000-0002-0000-0000-000010000000}"/>
    <dataValidation allowBlank="1" showInputMessage="1" showErrorMessage="1" prompt="Šajā kolonnā ar šo virsrakstu tiek automātiski aprēķināta maksājuma summa" sqref="M5" xr:uid="{00000000-0002-0000-0000-000011000000}"/>
    <dataValidation allowBlank="1" showInputMessage="1" showErrorMessage="1" prompt="Šajā kolonnā ar šo virsrakstu ievadiet viena gada skaitu" sqref="N5" xr:uid="{00000000-0002-0000-0000-000012000000}"/>
    <dataValidation allowBlank="1" showInputMessage="1" showErrorMessage="1" prompt="Šajā kolonnā ar šo virsrakstu ievadiet ikgadējo skaitu" sqref="O5" xr:uid="{00000000-0002-0000-0000-000013000000}"/>
    <dataValidation allowBlank="1" showInputMessage="1" showErrorMessage="1" prompt="Šajā kolonnā ar šo virsrakstu ievadiet darbības laika skaitu" sqref="P5" xr:uid="{00000000-0002-0000-0000-000014000000}"/>
    <dataValidation type="list" errorStyle="warning" allowBlank="1" showInputMessage="1" showErrorMessage="1" error="Sarakstā atlasiet Veids. Atlasiet ATCELT, nospiediet taustiņu kombināciju ALT+LEJUPVĒRSTĀ BULTIŅA, lai parādītu opcijas, un pēc tam izmantojiet LEJUPVĒRSTO BULTIŅU un taustiņu ENTER, lai veiktu atlasi" sqref="D6:D9" xr:uid="{00000000-0002-0000-0000-000015000000}">
      <formula1>"Fiksēts,Pielāgojams"</formula1>
    </dataValidation>
  </dataValidations>
  <printOptions horizontalCentered="1"/>
  <pageMargins left="0.45" right="0.45" top="0.4" bottom="0.4" header="0.3" footer="0.3"/>
  <pageSetup paperSize="9" scale="63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Mājokļa kredītu salīdzinājums</vt:lpstr>
      <vt:lpstr>AizdevumaSumma</vt:lpstr>
      <vt:lpstr>'Mājokļa kredītu salīdzinājums'!Print_Titles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2019-05-17T03:37:11Z</dcterms:created>
  <dcterms:modified xsi:type="dcterms:W3CDTF">2019-05-17T03:37:11Z</dcterms:modified>
  <cp:category/>
  <cp:contentStatus/>
</cp:coreProperties>
</file>