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E23D04F9-F9BC-4057-85A6-EEED78BB6760}" xr6:coauthVersionLast="31" xr6:coauthVersionMax="31" xr10:uidLastSave="{00000000-0000-0000-0000-000000000000}"/>
  <bookViews>
    <workbookView xWindow="0" yWindow="0" windowWidth="21600" windowHeight="10125" xr2:uid="{00000000-000D-0000-FFFF-FFFF00000000}"/>
  </bookViews>
  <sheets>
    <sheet name="Informācija par solītajām cenām" sheetId="1" r:id="rId1"/>
    <sheet name="Kopsavilkums" sheetId="2" r:id="rId2"/>
  </sheets>
  <definedNames>
    <definedName name="_xlnm.Print_Titles" localSheetId="0">'Informācija par solītajām cenām'!$2:$2</definedName>
    <definedName name="_xlnm.Print_Titles" localSheetId="1">Kopsavilkums!$3:$3</definedName>
    <definedName name="Nosaukums1">Informācija_par_solīto_cenu[[#Headers],[SOLĪTĀ CENA '#]]</definedName>
    <definedName name="Nosaukums2">Kopsavilkums!$C$3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<sst xmlns="http://schemas.openxmlformats.org/spreadsheetml/2006/main" count="20" uniqueCount="18">
  <si>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Informācija par solītajām cenām</t>
  </si>
  <si>
    <t>SOLĪTĀ CENA #</t>
  </si>
  <si>
    <t>APRAKSTS</t>
  </si>
  <si>
    <t>Solītā cena 1</t>
  </si>
  <si>
    <t>Solītā cena 2</t>
  </si>
  <si>
    <t>Solītā cena 3</t>
  </si>
  <si>
    <t>Solītā cena 4</t>
  </si>
  <si>
    <t>Solītā cena 5</t>
  </si>
  <si>
    <t>Solītā cena 6</t>
  </si>
  <si>
    <t>Solītā cena 7</t>
  </si>
  <si>
    <t>SAŅEMŠANAS DATUMS</t>
  </si>
  <si>
    <t>SUMMA</t>
  </si>
  <si>
    <t>IZPILDES LAIKS PROCENTOS</t>
  </si>
  <si>
    <t>TERMIŅŠ</t>
  </si>
  <si>
    <t>Kopsavilkums</t>
  </si>
  <si>
    <t>ATLIKUŠĀS DIENAS</t>
  </si>
  <si>
    <t>Līdz izsolēm atlikušās dienas</t>
  </si>
  <si>
    <t xml:space="preserve">ATLIKUŠĀS DIENAS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</si>
</sst>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 ;\-#,##0\ "/>
    <numFmt numFmtId="165" formatCode="#,##0.00\ [$EUR]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4" fontId="0" fillId="0" borderId="0" xfId="7" applyFont="1" applyFill="1" applyBorder="1">
      <alignment horizontal="left" vertical="center" indent="1"/>
    </xf>
    <xf numFmtId="9" fontId="4" fillId="0" borderId="0" xfId="5" applyFill="1" applyBorder="1">
      <alignment horizontal="right" vertical="center"/>
    </xf>
    <xf numFmtId="165" fontId="0" fillId="0" borderId="0" xfId="4" applyFont="1" applyFill="1" applyBorder="1">
      <alignment horizontal="left" vertical="center" indent="1"/>
    </xf>
    <xf numFmtId="164" fontId="0" fillId="0" borderId="0" xfId="2" applyFont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164" fontId="0" fillId="0" borderId="0" xfId="3" applyFont="1" applyFill="1" applyBorder="1">
      <alignment horizontal="right" vertical="center" indent="3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0" fontId="0" fillId="0" borderId="0" xfId="0" applyAlignment="1">
      <alignment horizontal="center" vertical="center" wrapText="1"/>
    </xf>
    <xf numFmtId="0" fontId="5" fillId="0" borderId="0" xfId="0" pivotButton="1" applyFont="1" applyAlignment="1">
      <alignment horizontal="center" vertical="center" wrapText="1"/>
    </xf>
  </cellXfs>
  <cellStyles count="10">
    <cellStyle name="Datums" xfId="7" xr:uid="{00000000-0005-0000-0000-000003000000}"/>
    <cellStyle name="Hipersaite" xfId="8" builtinId="8" customBuiltin="1"/>
    <cellStyle name="Izmantota hipersaite" xfId="9" builtinId="9" customBuiltin="1"/>
    <cellStyle name="Komats" xfId="2" builtinId="3" customBuiltin="1"/>
    <cellStyle name="Komats [0]" xfId="3" builtinId="6" customBuiltin="1"/>
    <cellStyle name="Nosaukums" xfId="1" builtinId="15" customBuiltin="1"/>
    <cellStyle name="Parasts" xfId="0" builtinId="0" customBuiltin="1"/>
    <cellStyle name="Procenti" xfId="5" builtinId="5" customBuiltin="1"/>
    <cellStyle name="Valūta" xfId="4" builtinId="4" customBuiltin="1"/>
    <cellStyle name="Virsraksts 1" xfId="6" builtinId="16" customBuiltin="1"/>
  </cellStyles>
  <dxfs count="24"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4"/>
      </font>
    </dxf>
    <dxf>
      <font>
        <sz val="14"/>
      </font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font>
        <sz val="14"/>
      </font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Cenu izsekotājs" defaultPivotStyle="PivotStyleLight16">
    <tableStyle name="Cenu izsekotājs" pivot="0" count="3" xr9:uid="{00000000-0011-0000-FFFF-FFFF00000000}">
      <tableStyleElement type="wholeTable" dxfId="23"/>
      <tableStyleElement type="headerRow" dxfId="22"/>
      <tableStyleElement type="totalRow" dxfId="21"/>
    </tableStyle>
    <tableStyle name="Cenu_izsekotājs_Rakurstabula1" table="0" count="4" xr9:uid="{00000000-0011-0000-FFFF-FFFF01000000}">
      <tableStyleElement type="wholeTable" dxfId="20"/>
      <tableStyleElement type="headerRow" dxfId="19"/>
      <tableStyleElement type="pageFieldLabels" dxfId="18"/>
      <tableStyleElement type="pageFieldValues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[Office_18442532_TF00000061.xlsx]Kopsavilkums!Cenu pārskats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lv-LV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Kopsavilkums!$D$3</c:f>
              <c:strCache>
                <c:ptCount val="1"/>
                <c:pt idx="0">
                  <c:v>Kopsumma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Kopsavilkums!$C$4:$C$10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Kopsavilkums!$D$4:$D$10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lv-LV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ATLIKUŠĀS DIENAS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lv-LV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opsavilkum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nform&#257;cija par sol&#299;taj&#257;m cen&#257;m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133349</xdr:rowOff>
    </xdr:from>
    <xdr:to>
      <xdr:col>8</xdr:col>
      <xdr:colOff>19050</xdr:colOff>
      <xdr:row>0</xdr:row>
      <xdr:rowOff>576149</xdr:rowOff>
    </xdr:to>
    <xdr:sp macro="" textlink="">
      <xdr:nvSpPr>
        <xdr:cNvPr id="2" name="Diagramma" descr="Navigācijas forma uz kopsavilkuma darblapu">
          <a:hlinkClick xmlns:r="http://schemas.openxmlformats.org/officeDocument/2006/relationships" r:id="rId1" tooltip="Atlasiet, lai pārietu uz kopsavilkuma darblapu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325100" y="133349"/>
          <a:ext cx="1771650" cy="442800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lv" sz="1100">
              <a:solidFill>
                <a:schemeClr val="bg1"/>
              </a:solidFill>
            </a:rPr>
            <a:t>KOPSAVILKUMS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657225</xdr:colOff>
      <xdr:row>1</xdr:row>
      <xdr:rowOff>3695701</xdr:rowOff>
    </xdr:to>
    <xdr:graphicFrame macro="">
      <xdr:nvGraphicFramePr>
        <xdr:cNvPr id="2" name="Solīto cenu diagramma" descr="Sagrupēta stabiņu diagramma ar solītajām cenām atlikušo dienu skait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28575</xdr:colOff>
      <xdr:row>0</xdr:row>
      <xdr:rowOff>142875</xdr:rowOff>
    </xdr:from>
    <xdr:to>
      <xdr:col>5</xdr:col>
      <xdr:colOff>1390650</xdr:colOff>
      <xdr:row>0</xdr:row>
      <xdr:rowOff>585976</xdr:rowOff>
    </xdr:to>
    <xdr:sp macro="" textlink="">
      <xdr:nvSpPr>
        <xdr:cNvPr id="3" name="Detalizēta informācija" descr="Navigācijas forma uz darblapu ar informāciju par solītajām cenām">
          <a:hlinkClick xmlns:r="http://schemas.openxmlformats.org/officeDocument/2006/relationships" r:id="rId2" tooltip="Atlasiet, lai naviģētu uz darblapu ar informāciju par solītajām cenām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934075" y="142875"/>
          <a:ext cx="1362075" cy="443101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lv" sz="1100">
              <a:solidFill>
                <a:schemeClr val="bg1"/>
              </a:solidFill>
            </a:rPr>
            <a:t>INFORMĀCIJA</a:t>
          </a:r>
          <a:r>
            <a:rPr lang="lv" sz="1100" baseline="0">
              <a:solidFill>
                <a:schemeClr val="bg1"/>
              </a:solidFill>
            </a:rPr>
            <a:t> </a:t>
          </a:r>
          <a:r>
            <a:rPr lang="lv" sz="1100">
              <a:solidFill>
                <a:schemeClr val="bg1"/>
              </a:solidFill>
            </a:rPr>
            <a:t>PAR SOLĪTAJĀM CENĀM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214.613805555557" createdVersion="6" refreshedVersion="6" minRefreshableVersion="3" recordCount="7" xr:uid="{978BA2CE-8926-4741-B787-89CE1D0C428F}">
  <cacheSource type="worksheet">
    <worksheetSource name="Informācija_par_solīto_cenu"/>
  </cacheSource>
  <cacheFields count="7">
    <cacheField name="SOLĪTĀ CENA #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APRAKSTS" numFmtId="0">
      <sharedItems/>
    </cacheField>
    <cacheField name="SAŅEMŠANAS DATUMS" numFmtId="14">
      <sharedItems containsSemiMixedTypes="0" containsNonDate="0" containsDate="1" containsString="0" minDate="2018-03-27T00:00:00" maxDate="2018-04-15T00:00:00"/>
    </cacheField>
    <cacheField name="SUMMA" numFmtId="165">
      <sharedItems containsSemiMixedTypes="0" containsString="0" containsNumber="1" containsInteger="1" minValue="1500" maxValue="5000"/>
    </cacheField>
    <cacheField name="IZPILDES LAIKS PROCENTOS" numFmtId="9">
      <sharedItems containsSemiMixedTypes="0" containsString="0" containsNumber="1" minValue="0.2" maxValue="0.75"/>
    </cacheField>
    <cacheField name="TERMIŅŠ" numFmtId="14">
      <sharedItems containsSemiMixedTypes="0" containsNonDate="0" containsDate="1" containsString="0" minDate="2018-04-26T00:00:00" maxDate="2018-05-15T00:00:00"/>
    </cacheField>
    <cacheField name="ATLIKUŠĀS DIENAS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Solītā cena 1"/>
    <d v="2018-04-14T00:00:00"/>
    <n v="2000"/>
    <n v="0.5"/>
    <d v="2018-05-14T00:00:00"/>
    <n v="20"/>
  </r>
  <r>
    <x v="1"/>
    <s v="Solītā cena 2"/>
    <d v="2018-04-04T00:00:00"/>
    <n v="3500"/>
    <n v="0.25"/>
    <d v="2018-05-04T00:00:00"/>
    <n v="10"/>
  </r>
  <r>
    <x v="2"/>
    <s v="Solītā cena 3"/>
    <d v="2018-04-04T00:00:00"/>
    <n v="5000"/>
    <n v="0.3"/>
    <d v="2018-05-04T00:00:00"/>
    <n v="10"/>
  </r>
  <r>
    <x v="3"/>
    <s v="Solītā cena 4"/>
    <d v="2018-04-14T00:00:00"/>
    <n v="4000"/>
    <n v="0.2"/>
    <d v="2018-05-14T00:00:00"/>
    <n v="20"/>
  </r>
  <r>
    <x v="4"/>
    <s v="Solītā cena 5"/>
    <d v="2018-03-27T00:00:00"/>
    <n v="4000"/>
    <n v="0.75"/>
    <d v="2018-04-26T00:00:00"/>
    <n v="2"/>
  </r>
  <r>
    <x v="5"/>
    <s v="Solītā cena 6"/>
    <d v="2018-04-07T00:00:00"/>
    <n v="1500"/>
    <n v="0.45"/>
    <d v="2018-05-07T00:00:00"/>
    <n v="13"/>
  </r>
  <r>
    <x v="6"/>
    <s v="Solītā cena 7"/>
    <d v="2018-04-09T00:00:00"/>
    <n v="5000"/>
    <n v="0.65"/>
    <d v="2018-05-09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241C17-3D44-4F8A-B225-D7833CB969CF}" name="Cenu pārskats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/>
    <pivotField compact="0" numFmtId="14" showAll="0"/>
    <pivotField compact="0" numFmtId="165" showAll="0"/>
    <pivotField compact="0" numFmtId="9" showAll="0"/>
    <pivotField compact="0" numFmtId="14" showAll="0"/>
    <pivotField dataField="1" compact="0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ATLIKUŠĀS DIENAS " fld="6" baseField="0" baseItem="0"/>
  </dataFields>
  <formats count="8"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outline="0" collapsedLevelsAreSubtotals="1" fieldPosition="0"/>
    </format>
    <format dxfId="11">
      <pivotArea dataOnly="0" labelOnly="1" outline="0" axis="axisValues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field="0" type="button" dataOnly="0" labelOnly="1" outline="0" axis="axisRow" fieldPosition="0"/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Cenu_izsekotājs_Rakurstabula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Cenas piedāvājums un atlikušās dienas tiek automātiski atjauninātas šajā rakurstabulā no solīto cenu informācijas darblapas. Lai atjauninātu izmaiņas, atlasiet Atsvaidzināt lentes opcijā Analizēt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formācija_par_solīto_cenu" displayName="Informācija_par_solīto_cenu" ref="B2:H9" totalsRowShown="0" dataDxfId="16">
  <autoFilter ref="B2:H9" xr:uid="{00000000-0009-0000-0100-000001000000}"/>
  <tableColumns count="7">
    <tableColumn id="1" xr3:uid="{00000000-0010-0000-0000-000001000000}" name="SOLĪTĀ CENA #" dataCellStyle="Komats"/>
    <tableColumn id="2" xr3:uid="{00000000-0010-0000-0000-000002000000}" name="APRAKSTS" dataCellStyle="Parasts"/>
    <tableColumn id="3" xr3:uid="{00000000-0010-0000-0000-000003000000}" name="SAŅEMŠANAS DATUMS" dataCellStyle="Datums"/>
    <tableColumn id="4" xr3:uid="{00000000-0010-0000-0000-000004000000}" name="SUMMA" dataCellStyle="Valūta"/>
    <tableColumn id="5" xr3:uid="{00000000-0010-0000-0000-000005000000}" name="IZPILDES LAIKS PROCENTOS" dataCellStyle="Procenti"/>
    <tableColumn id="6" xr3:uid="{00000000-0010-0000-0000-000006000000}" name="TERMIŅŠ" dataCellStyle="Datums">
      <calculatedColumnFormula>Informācija_par_solīto_cenu[[#This Row],[SAŅEMŠANAS DATUMS]]+30</calculatedColumnFormula>
    </tableColumn>
    <tableColumn id="7" xr3:uid="{00000000-0010-0000-0000-000007000000}" name="ATLIKUŠĀS DIENAS" dataCellStyle="Komats [0]">
      <calculatedColumnFormula>Informācija_par_solīto_cenu[[#This Row],[TERMIŅŠ]]-TODAY()</calculatedColumnFormula>
    </tableColumn>
  </tableColumns>
  <tableStyleInfo name="Cenu izsekotājs" showFirstColumn="0" showLastColumn="1" showRowStripes="1" showColumnStripes="0"/>
  <extLst>
    <ext xmlns:x14="http://schemas.microsoft.com/office/spreadsheetml/2009/9/main" uri="{504A1905-F514-4f6f-8877-14C23A59335A}">
      <x14:table altTextSummary="Šajā tabulā ievadiet solīto cenu, aprakstu, saņemšanas datumu, summu, izpildes procentuālo vērtību, termiņu un atlikušās diena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2.5703125" customWidth="1"/>
    <col min="3" max="3" width="28" customWidth="1"/>
    <col min="4" max="4" width="31.42578125" bestFit="1" customWidth="1"/>
    <col min="5" max="5" width="16.7109375" customWidth="1"/>
    <col min="6" max="6" width="36.5703125" bestFit="1" customWidth="1"/>
    <col min="7" max="7" width="16.7109375" customWidth="1"/>
    <col min="8" max="8" width="26.42578125" bestFit="1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8" t="s">
        <v>14</v>
      </c>
    </row>
    <row r="2" spans="2:8" ht="30" customHeight="1" x14ac:dyDescent="0.3">
      <c r="B2" s="7" t="s">
        <v>1</v>
      </c>
      <c r="C2" s="7" t="s">
        <v>2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15</v>
      </c>
    </row>
    <row r="3" spans="2:8" ht="30" customHeight="1" x14ac:dyDescent="0.25">
      <c r="B3" s="6">
        <v>1</v>
      </c>
      <c r="C3" t="s">
        <v>3</v>
      </c>
      <c r="D3" s="3">
        <f ca="1">TODAY()-10</f>
        <v>43206</v>
      </c>
      <c r="E3" s="5">
        <v>2000</v>
      </c>
      <c r="F3" s="4">
        <v>0.5</v>
      </c>
      <c r="G3" s="3">
        <f ca="1">Informācija_par_solīto_cenu[[#This Row],[SAŅEMŠANAS DATUMS]]+30</f>
        <v>43236</v>
      </c>
      <c r="H3" s="9">
        <f ca="1">Informācija_par_solīto_cenu[[#This Row],[TERMIŅŠ]]-TODAY()</f>
        <v>20</v>
      </c>
    </row>
    <row r="4" spans="2:8" ht="30" customHeight="1" x14ac:dyDescent="0.25">
      <c r="B4" s="6">
        <v>2</v>
      </c>
      <c r="C4" t="s">
        <v>4</v>
      </c>
      <c r="D4" s="3">
        <f ca="1">TODAY()-20</f>
        <v>43196</v>
      </c>
      <c r="E4" s="5">
        <v>3500</v>
      </c>
      <c r="F4" s="4">
        <v>0.25</v>
      </c>
      <c r="G4" s="3">
        <f ca="1">Informācija_par_solīto_cenu[[#This Row],[SAŅEMŠANAS DATUMS]]+30</f>
        <v>43226</v>
      </c>
      <c r="H4" s="9">
        <f ca="1">Informācija_par_solīto_cenu[[#This Row],[TERMIŅŠ]]-TODAY()</f>
        <v>10</v>
      </c>
    </row>
    <row r="5" spans="2:8" ht="30" customHeight="1" x14ac:dyDescent="0.25">
      <c r="B5" s="6">
        <v>3</v>
      </c>
      <c r="C5" t="s">
        <v>5</v>
      </c>
      <c r="D5" s="3">
        <f ca="1">TODAY()-20</f>
        <v>43196</v>
      </c>
      <c r="E5" s="5">
        <v>5000</v>
      </c>
      <c r="F5" s="4">
        <v>0.3</v>
      </c>
      <c r="G5" s="3">
        <f ca="1">Informācija_par_solīto_cenu[[#This Row],[SAŅEMŠANAS DATUMS]]+30</f>
        <v>43226</v>
      </c>
      <c r="H5" s="9">
        <f ca="1">Informācija_par_solīto_cenu[[#This Row],[TERMIŅŠ]]-TODAY()</f>
        <v>10</v>
      </c>
    </row>
    <row r="6" spans="2:8" ht="30" customHeight="1" x14ac:dyDescent="0.25">
      <c r="B6" s="6">
        <v>4</v>
      </c>
      <c r="C6" t="s">
        <v>6</v>
      </c>
      <c r="D6" s="3">
        <f ca="1">TODAY()-10</f>
        <v>43206</v>
      </c>
      <c r="E6" s="5">
        <v>4000</v>
      </c>
      <c r="F6" s="4">
        <v>0.2</v>
      </c>
      <c r="G6" s="3">
        <f ca="1">Informācija_par_solīto_cenu[[#This Row],[SAŅEMŠANAS DATUMS]]+30</f>
        <v>43236</v>
      </c>
      <c r="H6" s="9">
        <f ca="1">Informācija_par_solīto_cenu[[#This Row],[TERMIŅŠ]]-TODAY()</f>
        <v>20</v>
      </c>
    </row>
    <row r="7" spans="2:8" ht="30" customHeight="1" x14ac:dyDescent="0.25">
      <c r="B7" s="6">
        <v>5</v>
      </c>
      <c r="C7" t="s">
        <v>7</v>
      </c>
      <c r="D7" s="3">
        <f ca="1">TODAY()-28</f>
        <v>43188</v>
      </c>
      <c r="E7" s="5">
        <v>4000</v>
      </c>
      <c r="F7" s="4">
        <v>0.75</v>
      </c>
      <c r="G7" s="3">
        <f ca="1">Informācija_par_solīto_cenu[[#This Row],[SAŅEMŠANAS DATUMS]]+30</f>
        <v>43218</v>
      </c>
      <c r="H7" s="9">
        <f ca="1">Informācija_par_solīto_cenu[[#This Row],[TERMIŅŠ]]-TODAY()</f>
        <v>2</v>
      </c>
    </row>
    <row r="8" spans="2:8" ht="30" customHeight="1" x14ac:dyDescent="0.25">
      <c r="B8" s="6">
        <v>6</v>
      </c>
      <c r="C8" t="s">
        <v>8</v>
      </c>
      <c r="D8" s="3">
        <f ca="1">TODAY()-17</f>
        <v>43199</v>
      </c>
      <c r="E8" s="5">
        <v>1500</v>
      </c>
      <c r="F8" s="4">
        <v>0.45</v>
      </c>
      <c r="G8" s="3">
        <f ca="1">Informācija_par_solīto_cenu[[#This Row],[SAŅEMŠANAS DATUMS]]+30</f>
        <v>43229</v>
      </c>
      <c r="H8" s="9">
        <f ca="1">Informācija_par_solīto_cenu[[#This Row],[TERMIŅŠ]]-TODAY()</f>
        <v>13</v>
      </c>
    </row>
    <row r="9" spans="2:8" ht="30" customHeight="1" x14ac:dyDescent="0.25">
      <c r="B9" s="6">
        <v>7</v>
      </c>
      <c r="C9" t="s">
        <v>9</v>
      </c>
      <c r="D9" s="3">
        <f ca="1">TODAY()-15</f>
        <v>43201</v>
      </c>
      <c r="E9" s="5">
        <v>5000</v>
      </c>
      <c r="F9" s="4">
        <v>0.65</v>
      </c>
      <c r="G9" s="3">
        <f ca="1">Informācija_par_solīto_cenu[[#This Row],[SAŅEMŠANAS DATUMS]]+30</f>
        <v>43231</v>
      </c>
      <c r="H9" s="9">
        <f ca="1">Informācija_par_solīto_cenu[[#This Row],[TERMIŅŠ]]-TODAY()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Sekojiet līdzi solīšanas aktivitātēm, izmantojot šo cenu izsekotāja rokasgrāmatu. Šajā darblapā ievadiet solītās cenas informāciju. Sagrupēta stabiņu diagramma un rakurstabula tiek automātiski atjaunināta kopsavilkuma darblapā" sqref="A1" xr:uid="{00000000-0002-0000-0000-000000000000}"/>
    <dataValidation allowBlank="1" showInputMessage="1" showErrorMessage="1" prompt="Šajā šūnā ir šīs darblapas nosaukums. Ievadiet solītās cenas informāciju tabulā tālāk un atlasiet šūnu H1, lai naviģētu uz kopsavilkuma darblapu" sqref="B1" xr:uid="{00000000-0002-0000-0000-000001000000}"/>
    <dataValidation allowBlank="1" showInputMessage="1" showErrorMessage="1" prompt="Navigācijas saite uz kopsavilkuma darblapu atrodas šajā šūnā. Šī šūna netiks izdrukāta" sqref="H1" xr:uid="{00000000-0002-0000-0000-000002000000}"/>
    <dataValidation allowBlank="1" showInputMessage="1" showErrorMessage="1" prompt="Ievadiet solīto cenu šajā kolonnā zem šī virsraksta. Izmantojiet virsraksta filtru, lai atrastu konkrētus ierakstus" sqref="B2" xr:uid="{00000000-0002-0000-0000-000003000000}"/>
    <dataValidation allowBlank="1" showInputMessage="1" showErrorMessage="1" prompt="Ievadiet aprakstu šajā kolonnā zem šī virsraksta" sqref="C2" xr:uid="{00000000-0002-0000-0000-000004000000}"/>
    <dataValidation allowBlank="1" showInputMessage="1" showErrorMessage="1" prompt="Ievadiet saņemšanas datumu šajā kolonnā zem šī virsraksta" sqref="D2" xr:uid="{00000000-0002-0000-0000-000005000000}"/>
    <dataValidation allowBlank="1" showInputMessage="1" showErrorMessage="1" prompt="Ievadiet summu šajā kolonnā zem šī virsraksta" sqref="E2" xr:uid="{00000000-0002-0000-0000-000006000000}"/>
    <dataValidation allowBlank="1" showInputMessage="1" showErrorMessage="1" prompt="Ievadiet izpildes procentuālo vērtību šajā kolonnā zem šī virsraksta Statusa joslā ir redzama norise līdz izpildei" sqref="F2" xr:uid="{00000000-0002-0000-0000-000007000000}"/>
    <dataValidation allowBlank="1" showInputMessage="1" showErrorMessage="1" prompt="Ievadiet termiņa datumu šajā kolonnā zem šī virsraksta" sqref="G2" xr:uid="{00000000-0002-0000-0000-000008000000}"/>
    <dataValidation allowBlank="1" showInputMessage="1" showErrorMessage="1" prompt="Atlikušās dienas tiek automātiski aprēķinātas šajā kolonnā zem šī virsraksta" sqref="H2" xr:uid="{00000000-0002-0000-0000-000009000000}"/>
  </dataValidations>
  <hyperlinks>
    <hyperlink ref="H1" location="Kopsavilkums!A1" tooltip="Atlasiet, lai pārietu uz kopsavilkuma darblapu" display="Kopsavilkums" xr:uid="{00000000-0004-0000-00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24.7109375" customWidth="1"/>
    <col min="4" max="4" width="25.42578125" customWidth="1"/>
    <col min="5" max="5" width="26.5703125" customWidth="1"/>
    <col min="6" max="6" width="21.140625" customWidth="1"/>
    <col min="7" max="7" width="2.7109375" customWidth="1"/>
  </cols>
  <sheetData>
    <row r="1" spans="2:6" ht="57.75" customHeight="1" x14ac:dyDescent="0.25">
      <c r="B1" s="2" t="s">
        <v>16</v>
      </c>
      <c r="F1" s="8" t="s">
        <v>0</v>
      </c>
    </row>
    <row r="2" spans="2:6" ht="300" customHeight="1" x14ac:dyDescent="0.25"/>
    <row r="3" spans="2:6" ht="18.75" x14ac:dyDescent="0.25">
      <c r="C3" s="13" t="s">
        <v>1</v>
      </c>
      <c r="D3" s="11" t="s">
        <v>17</v>
      </c>
    </row>
    <row r="4" spans="2:6" ht="15" x14ac:dyDescent="0.25">
      <c r="C4" s="12">
        <v>1</v>
      </c>
      <c r="D4" s="10">
        <v>20</v>
      </c>
    </row>
    <row r="5" spans="2:6" ht="15" x14ac:dyDescent="0.25">
      <c r="C5" s="12">
        <v>2</v>
      </c>
      <c r="D5" s="10">
        <v>10</v>
      </c>
    </row>
    <row r="6" spans="2:6" ht="15" x14ac:dyDescent="0.25">
      <c r="C6" s="12">
        <v>3</v>
      </c>
      <c r="D6" s="10">
        <v>10</v>
      </c>
    </row>
    <row r="7" spans="2:6" ht="15" x14ac:dyDescent="0.25">
      <c r="C7" s="12">
        <v>4</v>
      </c>
      <c r="D7" s="10">
        <v>20</v>
      </c>
    </row>
    <row r="8" spans="2:6" ht="15" x14ac:dyDescent="0.25">
      <c r="C8" s="12">
        <v>5</v>
      </c>
      <c r="D8" s="10">
        <v>2</v>
      </c>
    </row>
    <row r="9" spans="2:6" ht="15" x14ac:dyDescent="0.25">
      <c r="C9" s="12">
        <v>6</v>
      </c>
      <c r="D9" s="10">
        <v>13</v>
      </c>
    </row>
    <row r="10" spans="2:6" ht="15" x14ac:dyDescent="0.25">
      <c r="C10" s="12">
        <v>7</v>
      </c>
      <c r="D10" s="10">
        <v>15</v>
      </c>
    </row>
    <row r="11" spans="2:6" ht="15" x14ac:dyDescent="0.25"/>
    <row r="12" spans="2:6" ht="15" x14ac:dyDescent="0.25"/>
    <row r="13" spans="2:6" ht="15" x14ac:dyDescent="0.25"/>
    <row r="14" spans="2:6" ht="15" x14ac:dyDescent="0.25"/>
    <row r="15" spans="2:6" ht="15" x14ac:dyDescent="0.25"/>
    <row r="16" spans="2:6" ht="15" x14ac:dyDescent="0.25"/>
    <row r="17" ht="15" x14ac:dyDescent="0.25"/>
    <row r="18" ht="15" x14ac:dyDescent="0.25"/>
    <row r="19" ht="15" x14ac:dyDescent="0.25"/>
    <row r="20" ht="15" x14ac:dyDescent="0.25"/>
  </sheetData>
  <dataValidations count="4">
    <dataValidation allowBlank="1" showInputMessage="1" showErrorMessage="1" prompt="Sagrupēta stabiņu diagramma un rakurstabula, kurā attēlotas līdz izsolēm atlikušās dienas, tiek automātiski atjaunināta šajā kopsavilkuma diagrammā. Atlasiet šūnu F1, lai naviģētu uz darblapu ar informāciju par solītajām cenām" sqref="A1" xr:uid="{00000000-0002-0000-0100-000000000000}"/>
    <dataValidation allowBlank="1" showInputMessage="1" showErrorMessage="1" prompt="Šajā šūnā ir šīs darblapas nosaukums. Sagrupēta stabiņu diagramma, kas ataino līdz izsolēm atlikušās dienas, atrodas apakšējā šūnā, un rakurstabula atrodas šūnā C3. Atlasiet šūnu C3, lai filtrētu rakurstabulu" sqref="B1" xr:uid="{00000000-0002-0000-0100-000001000000}"/>
    <dataValidation allowBlank="1" showInputMessage="1" showErrorMessage="1" prompt="Sagrupēta stabiņu diagramma, kas ataino līdz izsolēm atlikušās dienas, atrodas šajā šūnā" sqref="B2" xr:uid="{00000000-0002-0000-0100-000002000000}"/>
    <dataValidation allowBlank="1" showInputMessage="1" showErrorMessage="1" prompt="Navigācijas saite uz solīto cenu informācijas darblapu atrodas šajā šūnā. Šī šūna netiks izdrukāta" sqref="F1" xr:uid="{00000000-0002-0000-0100-000003000000}"/>
  </dataValidations>
  <hyperlinks>
    <hyperlink ref="F1" location="'Informācija par solītajām cenām'!A1" tooltip="Atlasiet, lai naviģētu uz darblapu ar informāciju par solītajām cenām" display="Informācija par solītajām cenām" xr:uid="{00000000-0004-0000-0100-000000000000}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4</vt:i4>
      </vt:variant>
    </vt:vector>
  </HeadingPairs>
  <TitlesOfParts>
    <vt:vector size="6" baseType="lpstr">
      <vt:lpstr>Informācija par solītajām cenām</vt:lpstr>
      <vt:lpstr>Kopsavilkums</vt:lpstr>
      <vt:lpstr>'Informācija par solītajām cenām'!Drukāt_virsrakstus</vt:lpstr>
      <vt:lpstr>Kopsavilkums!Drukāt_virsrakstus</vt:lpstr>
      <vt:lpstr>Nosaukums1</vt:lpstr>
      <vt:lpstr>Nosaukums2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2017-05-01T05:54:38Z</dcterms:created>
  <dcterms:modified xsi:type="dcterms:W3CDTF">2018-04-26T03:54:01Z</dcterms:modified>
</cp:coreProperties>
</file>