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store\FTP\MNET\Lalissa\01_Template\WordTech_20190515_Accessibility_Q4_B7\04_PreDTP_Done\lv-LV\"/>
    </mc:Choice>
  </mc:AlternateContent>
  <xr:revisionPtr revIDLastSave="0" documentId="13_ncr:1_{68033379-7B3D-4565-BBDA-9B870D9D03BD}" xr6:coauthVersionLast="43" xr6:coauthVersionMax="43" xr10:uidLastSave="{00000000-0000-0000-0000-000000000000}"/>
  <bookViews>
    <workbookView xWindow="-120" yWindow="-120" windowWidth="28860" windowHeight="14430" xr2:uid="{00000000-000D-0000-FFFF-FFFF00000000}"/>
  </bookViews>
  <sheets>
    <sheet name="Veicamo maksājumu izsekotājs" sheetId="1" r:id="rId1"/>
    <sheet name="Veicamo maksājumu informācija" sheetId="2" r:id="rId2"/>
  </sheets>
  <definedNames>
    <definedName name="IkmēnešaMaksājumi">'Veicamo maksājumu izsekotājs'!$C$3</definedName>
    <definedName name="MēnešuKopskaits">DATEDIF(MēnešuKopskaits,TODAY(),"m")</definedName>
    <definedName name="_xlnm.Print_Titles" localSheetId="1">'Veicamo maksājumu informācija'!$3:$3</definedName>
    <definedName name="_xlnm.Print_Titles" localSheetId="0">'Veicamo maksājumu izsekotājs'!$4:$4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C15" i="2"/>
  <c r="C12" i="2"/>
  <c r="C13" i="2"/>
  <c r="C14" i="2"/>
  <c r="C16" i="2"/>
  <c r="C11" i="2"/>
  <c r="C7" i="2"/>
  <c r="C8" i="2"/>
  <c r="C9" i="2"/>
  <c r="C10" i="2"/>
  <c r="C6" i="2"/>
  <c r="C5" i="2"/>
  <c r="C4" i="2"/>
  <c r="E12" i="1"/>
  <c r="F12" i="1" s="1"/>
  <c r="G12" i="1"/>
  <c r="E11" i="1"/>
  <c r="F11" i="1" s="1"/>
  <c r="E10" i="1"/>
  <c r="G10" i="1"/>
  <c r="E9" i="1"/>
  <c r="F9" i="1" s="1"/>
  <c r="E8" i="1"/>
  <c r="F8" i="1" s="1"/>
  <c r="G8" i="1"/>
  <c r="E6" i="1"/>
  <c r="F6" i="1" s="1"/>
  <c r="E7" i="1"/>
  <c r="F7" i="1" s="1"/>
  <c r="G7" i="1"/>
  <c r="E5" i="1"/>
  <c r="F5" i="1" s="1"/>
  <c r="H5" i="1" s="1"/>
  <c r="G6" i="1"/>
  <c r="G9" i="1"/>
  <c r="G11" i="1"/>
  <c r="F10" i="1"/>
  <c r="H10" i="1" l="1"/>
  <c r="H8" i="1"/>
  <c r="H9" i="1"/>
  <c r="H6" i="1"/>
  <c r="H12" i="1"/>
  <c r="H11" i="1"/>
  <c r="H7" i="1"/>
</calcChain>
</file>

<file path=xl/sharedStrings.xml><?xml version="1.0" encoding="utf-8"?>
<sst xmlns="http://schemas.openxmlformats.org/spreadsheetml/2006/main" count="55" uniqueCount="34">
  <si>
    <t>Kluba maksājumu izsekotājs</t>
  </si>
  <si>
    <t>Šūnā ir stabiņu diagramma, kurā salīdzināti veiktie maksājumi kopā un veicamo maksājumu summas katram dalībniekam kopā.</t>
  </si>
  <si>
    <t>Kopējie veicamie maksājumi katru mēnesi:</t>
  </si>
  <si>
    <t>Vārds</t>
  </si>
  <si>
    <t>1. vārds</t>
  </si>
  <si>
    <t>2. vārds</t>
  </si>
  <si>
    <t>3. vārds</t>
  </si>
  <si>
    <t>4. vārds</t>
  </si>
  <si>
    <t>5. vārds</t>
  </si>
  <si>
    <t>6. vārds</t>
  </si>
  <si>
    <t>7. vārds</t>
  </si>
  <si>
    <t>8. vārds</t>
  </si>
  <si>
    <t xml:space="preserve"> </t>
  </si>
  <si>
    <t>E-pasts</t>
  </si>
  <si>
    <t>piemērs1@domēns.com</t>
  </si>
  <si>
    <t>piemērs2@domēns.com</t>
  </si>
  <si>
    <t>piemērs3@domēns.com</t>
  </si>
  <si>
    <t>piemērs4@domēns.com</t>
  </si>
  <si>
    <t>piemērs5@domēns.com</t>
  </si>
  <si>
    <t>piemērs6@domēns.com</t>
  </si>
  <si>
    <t>piemērs7@domēns.com</t>
  </si>
  <si>
    <t>piemērs8@domēns.com</t>
  </si>
  <si>
    <t>Tālrunis</t>
  </si>
  <si>
    <t>xxx-xxx-xxx</t>
  </si>
  <si>
    <t>Pievienošanās datums</t>
  </si>
  <si>
    <t>Mēnešu dalībnieks</t>
  </si>
  <si>
    <t>Maksājumu informācija</t>
  </si>
  <si>
    <t>Kopā apmaksāts</t>
  </si>
  <si>
    <t>Kopā jāmaksā</t>
  </si>
  <si>
    <t>Veicamo maksājumu informācija</t>
  </si>
  <si>
    <t>Veicamo maksājumu izsekotājs</t>
  </si>
  <si>
    <t>6. vārds</t>
  </si>
  <si>
    <t>Datums</t>
  </si>
  <si>
    <t>Apmaksāts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</si>
</sst>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0\ [$EUR]"/>
    <numFmt numFmtId="169" formatCode="#,##0\ [$EUR]"/>
  </numFmts>
  <fonts count="24" x14ac:knownFonts="1">
    <font>
      <sz val="11"/>
      <color theme="2"/>
      <name val="Arial"/>
      <family val="2"/>
      <scheme val="minor"/>
    </font>
    <font>
      <sz val="11"/>
      <color theme="1"/>
      <name val="Arial"/>
      <family val="2"/>
      <scheme val="minor"/>
    </font>
    <font>
      <b/>
      <sz val="11"/>
      <color theme="0"/>
      <name val="Arial"/>
      <family val="2"/>
      <scheme val="minor"/>
    </font>
    <font>
      <sz val="15"/>
      <color theme="3"/>
      <name val="Arial"/>
      <family val="2"/>
      <scheme val="major"/>
    </font>
    <font>
      <sz val="12"/>
      <color theme="3"/>
      <name val="Arial"/>
      <family val="2"/>
      <scheme val="minor"/>
    </font>
    <font>
      <b/>
      <sz val="30"/>
      <color theme="4"/>
      <name val="Arial"/>
      <family val="2"/>
      <scheme val="major"/>
    </font>
    <font>
      <b/>
      <sz val="11"/>
      <color theme="4"/>
      <name val="Arial"/>
      <family val="2"/>
      <scheme val="minor"/>
    </font>
    <font>
      <sz val="11"/>
      <color theme="2"/>
      <name val="Arial"/>
      <family val="2"/>
      <scheme val="minor"/>
    </font>
    <font>
      <b/>
      <sz val="11"/>
      <color theme="10"/>
      <name val="Arial"/>
      <family val="2"/>
      <scheme val="minor"/>
    </font>
    <font>
      <sz val="11"/>
      <color theme="11"/>
      <name val="Arial"/>
      <family val="2"/>
      <scheme val="minor"/>
    </font>
    <font>
      <sz val="11"/>
      <color theme="10"/>
      <name val="Arial"/>
      <family val="2"/>
      <scheme val="minor"/>
    </font>
    <font>
      <sz val="11"/>
      <color theme="2" tint="-0.89996032593768116"/>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3" borderId="0">
      <alignment vertical="center" wrapText="1"/>
    </xf>
    <xf numFmtId="0" fontId="5"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10" fillId="0" borderId="0" applyNumberFormat="0" applyFill="0" applyBorder="0" applyAlignment="0" applyProtection="0"/>
    <xf numFmtId="0" fontId="9" fillId="3"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11" fillId="4" borderId="1" applyNumberFormat="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3" applyNumberFormat="0" applyAlignment="0" applyProtection="0"/>
    <xf numFmtId="0" fontId="17" fillId="9" borderId="4" applyNumberFormat="0" applyAlignment="0" applyProtection="0"/>
    <xf numFmtId="0" fontId="18" fillId="9" borderId="3" applyNumberFormat="0" applyAlignment="0" applyProtection="0"/>
    <xf numFmtId="0" fontId="19" fillId="0" borderId="5" applyNumberFormat="0" applyFill="0" applyAlignment="0" applyProtection="0"/>
    <xf numFmtId="0" fontId="2" fillId="10"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5">
    <xf numFmtId="0" fontId="0" fillId="3" borderId="0" xfId="0">
      <alignment vertical="center" wrapText="1"/>
    </xf>
    <xf numFmtId="0" fontId="0" fillId="3" borderId="0" xfId="0" applyAlignment="1">
      <alignment vertical="center"/>
    </xf>
    <xf numFmtId="0" fontId="0" fillId="2" borderId="0" xfId="0" applyFill="1" applyAlignment="1">
      <alignment vertical="center"/>
    </xf>
    <xf numFmtId="0" fontId="0" fillId="2" borderId="0" xfId="0" applyFill="1" applyAlignment="1">
      <alignment horizontal="right" vertical="center" indent="2"/>
    </xf>
    <xf numFmtId="14" fontId="0" fillId="3" borderId="0" xfId="0" applyNumberFormat="1" applyFont="1" applyFill="1" applyBorder="1" applyAlignment="1">
      <alignment horizontal="right" vertical="center" indent="2"/>
    </xf>
    <xf numFmtId="0" fontId="0" fillId="3" borderId="0" xfId="0" applyNumberFormat="1" applyFont="1" applyFill="1" applyBorder="1" applyAlignment="1">
      <alignment horizontal="right" vertical="center" indent="2"/>
    </xf>
    <xf numFmtId="0" fontId="2" fillId="2" borderId="0" xfId="0" applyFont="1" applyFill="1" applyAlignment="1">
      <alignment horizontal="left" vertical="center"/>
    </xf>
    <xf numFmtId="0" fontId="0" fillId="3" borderId="0" xfId="0" applyFont="1" applyFill="1" applyBorder="1" applyAlignment="1">
      <alignment horizontal="left" vertical="center" indent="1"/>
    </xf>
    <xf numFmtId="0" fontId="7" fillId="3" borderId="0" xfId="0" applyFont="1">
      <alignment vertical="center" wrapText="1"/>
    </xf>
    <xf numFmtId="0" fontId="7" fillId="3" borderId="0" xfId="0" applyFont="1" applyAlignment="1">
      <alignment horizontal="left" vertical="center" indent="1"/>
    </xf>
    <xf numFmtId="0" fontId="7" fillId="3" borderId="0" xfId="0" applyFont="1" applyAlignment="1">
      <alignment horizontal="right" vertical="center" indent="2"/>
    </xf>
    <xf numFmtId="0" fontId="8" fillId="2" borderId="0" xfId="4" applyFont="1" applyFill="1" applyAlignment="1">
      <alignment horizontal="left" vertical="center" indent="3"/>
    </xf>
    <xf numFmtId="0" fontId="7" fillId="3" borderId="0" xfId="0" applyNumberFormat="1" applyFont="1">
      <alignment vertical="center" wrapText="1"/>
    </xf>
    <xf numFmtId="0" fontId="0" fillId="2" borderId="0" xfId="0" applyNumberFormat="1" applyFill="1" applyAlignment="1">
      <alignment vertical="center"/>
    </xf>
    <xf numFmtId="0" fontId="7" fillId="3" borderId="0" xfId="0" applyNumberFormat="1" applyFont="1" applyAlignment="1">
      <alignment horizontal="right" vertical="center" indent="2"/>
    </xf>
    <xf numFmtId="0" fontId="0" fillId="3" borderId="0" xfId="0" applyFont="1" applyFill="1" applyBorder="1" applyAlignment="1">
      <alignment horizontal="left" vertical="center"/>
    </xf>
    <xf numFmtId="0" fontId="7" fillId="3" borderId="0" xfId="0" applyFont="1" applyAlignment="1">
      <alignment vertical="center"/>
    </xf>
    <xf numFmtId="0" fontId="10" fillId="3" borderId="0" xfId="4" applyFill="1" applyAlignment="1">
      <alignment vertical="center" wrapText="1"/>
    </xf>
    <xf numFmtId="0" fontId="0" fillId="2" borderId="0" xfId="0" applyNumberFormat="1" applyFill="1" applyAlignment="1">
      <alignment horizontal="right" vertical="center" indent="2"/>
    </xf>
    <xf numFmtId="168" fontId="0" fillId="3" borderId="0" xfId="0" applyNumberFormat="1" applyFont="1" applyFill="1" applyBorder="1" applyAlignment="1">
      <alignment horizontal="right" vertical="center" indent="2"/>
    </xf>
    <xf numFmtId="0" fontId="5" fillId="2" borderId="0" xfId="1" applyFill="1" applyAlignment="1">
      <alignment horizontal="left" vertical="center"/>
    </xf>
    <xf numFmtId="0" fontId="3" fillId="2" borderId="0" xfId="2" applyFill="1" applyAlignment="1">
      <alignment horizontal="center" vertical="center" wrapText="1"/>
    </xf>
    <xf numFmtId="169" fontId="6" fillId="2" borderId="0" xfId="0" applyNumberFormat="1" applyFont="1" applyFill="1" applyAlignment="1">
      <alignment horizontal="left" vertical="center"/>
    </xf>
    <xf numFmtId="0" fontId="8" fillId="2" borderId="0" xfId="4" applyNumberFormat="1" applyFont="1" applyFill="1" applyAlignment="1">
      <alignment horizontal="right" vertical="center" indent="4"/>
    </xf>
    <xf numFmtId="0" fontId="5" fillId="3" borderId="0" xfId="1" applyFill="1" applyAlignment="1">
      <alignment horizontal="left" vertical="center"/>
    </xf>
  </cellXfs>
  <cellStyles count="49">
    <cellStyle name="20% - Ênfase1" xfId="26" builtinId="30" customBuiltin="1"/>
    <cellStyle name="20% - Ênfase2" xfId="30" builtinId="34" customBuiltin="1"/>
    <cellStyle name="20% - Ênfase3" xfId="34" builtinId="38" customBuiltin="1"/>
    <cellStyle name="20% - Ênfase4" xfId="38" builtinId="42" customBuiltin="1"/>
    <cellStyle name="20% - Ênfase5" xfId="42" builtinId="46" customBuiltin="1"/>
    <cellStyle name="20% - Ênfase6" xfId="46" builtinId="50" customBuiltin="1"/>
    <cellStyle name="40% - Ênfase1" xfId="27" builtinId="31" customBuiltin="1"/>
    <cellStyle name="40% - Ênfase2" xfId="31" builtinId="35" customBuiltin="1"/>
    <cellStyle name="40% - Ênfase3" xfId="35" builtinId="39" customBuiltin="1"/>
    <cellStyle name="40% - Ênfase4" xfId="39" builtinId="43" customBuiltin="1"/>
    <cellStyle name="40% - Ênfase5" xfId="43" builtinId="47" customBuiltin="1"/>
    <cellStyle name="40% - Ênfase6" xfId="47" builtinId="51" customBuiltin="1"/>
    <cellStyle name="60% - Ênfase1" xfId="28" builtinId="32" customBuiltin="1"/>
    <cellStyle name="60% - Ênfase2" xfId="32" builtinId="36" customBuiltin="1"/>
    <cellStyle name="60% - Ênfase3" xfId="36" builtinId="40" customBuiltin="1"/>
    <cellStyle name="60% - Ênfase4" xfId="40" builtinId="44" customBuiltin="1"/>
    <cellStyle name="60% - Ênfase5" xfId="44" builtinId="48" customBuiltin="1"/>
    <cellStyle name="60% - Ênfase6" xfId="48" builtinId="52" customBuiltin="1"/>
    <cellStyle name="Bom" xfId="14" builtinId="26" customBuiltin="1"/>
    <cellStyle name="Cálculo" xfId="19" builtinId="22" customBuiltin="1"/>
    <cellStyle name="Célula de Verificação" xfId="21" builtinId="23" customBuiltin="1"/>
    <cellStyle name="Célula Vinculada" xfId="20" builtinId="24" customBuiltin="1"/>
    <cellStyle name="Ênfase1" xfId="25" builtinId="29" customBuiltin="1"/>
    <cellStyle name="Ênfase2" xfId="29" builtinId="33" customBuiltin="1"/>
    <cellStyle name="Ênfase3" xfId="33" builtinId="37" customBuiltin="1"/>
    <cellStyle name="Ênfase4" xfId="37" builtinId="41" customBuiltin="1"/>
    <cellStyle name="Ênfase5" xfId="41" builtinId="45" customBuiltin="1"/>
    <cellStyle name="Ênfase6" xfId="45" builtinId="49" customBuiltin="1"/>
    <cellStyle name="Entrada" xfId="17" builtinId="20" customBuiltin="1"/>
    <cellStyle name="Hiperlink" xfId="4" builtinId="8" customBuiltin="1"/>
    <cellStyle name="Hiperlink Visitado" xfId="5" builtinId="9" customBuiltin="1"/>
    <cellStyle name="Moeda" xfId="8" builtinId="4" customBuiltin="1"/>
    <cellStyle name="Moeda [0]" xfId="9" builtinId="7" customBuiltin="1"/>
    <cellStyle name="Neutro" xfId="16" builtinId="28" customBuiltin="1"/>
    <cellStyle name="Normal" xfId="0" builtinId="0" customBuiltin="1"/>
    <cellStyle name="Nota" xfId="11" builtinId="10" customBuiltin="1"/>
    <cellStyle name="Porcentagem" xfId="10" builtinId="5" customBuiltin="1"/>
    <cellStyle name="Ruim" xfId="15" builtinId="27" customBuiltin="1"/>
    <cellStyle name="Saída" xfId="18" builtinId="21" customBuiltin="1"/>
    <cellStyle name="Separador de milhares [0]" xfId="7" builtinId="6" customBuiltin="1"/>
    <cellStyle name="Texto de Aviso" xfId="22" builtinId="11" customBuiltin="1"/>
    <cellStyle name="Texto Explicativo" xfId="23" builtinId="53" customBuiltin="1"/>
    <cellStyle name="Título" xfId="1" builtinId="15" customBuiltin="1"/>
    <cellStyle name="Título 1" xfId="2" builtinId="16" customBuiltin="1"/>
    <cellStyle name="Título 2" xfId="3" builtinId="17" customBuiltin="1"/>
    <cellStyle name="Título 3" xfId="12" builtinId="18" customBuiltin="1"/>
    <cellStyle name="Título 4" xfId="13" builtinId="19" customBuiltin="1"/>
    <cellStyle name="Total" xfId="24" builtinId="25" customBuiltin="1"/>
    <cellStyle name="Vírgula" xfId="6" builtinId="3" customBuiltin="1"/>
  </cellStyles>
  <dxfs count="27">
    <dxf>
      <numFmt numFmtId="168" formatCode="#,##0.00\ [$EUR]"/>
      <alignment horizontal="right" vertical="center" textRotation="0" wrapText="0" indent="2" justifyLastLine="0" shrinkToFit="0" readingOrder="0"/>
    </dxf>
    <dxf>
      <numFmt numFmtId="168" formatCode="#,##0.00\ [$EUR]"/>
      <alignment horizontal="right" vertical="center" textRotation="0" wrapText="0" indent="2" justifyLastLine="0" shrinkToFit="0" readingOrder="0"/>
    </dxf>
    <dxf>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general" vertical="center" textRotation="0" wrapText="0" indent="0" justifyLastLine="0" shrinkToFit="0" readingOrder="0"/>
    </dxf>
    <dxf>
      <font>
        <strike val="0"/>
        <outline val="0"/>
        <shadow val="0"/>
        <u val="none"/>
        <vertAlign val="baseline"/>
        <sz val="11"/>
        <color theme="2"/>
        <name val="Arial"/>
        <scheme val="minor"/>
      </font>
    </dxf>
    <dxf>
      <numFmt numFmtId="168" formatCode="#,##0.00\ [$EUR]"/>
      <alignment horizontal="right" vertical="center" textRotation="0" wrapText="0" indent="2" justifyLastLine="0" shrinkToFit="0" readingOrder="0"/>
    </dxf>
    <dxf>
      <numFmt numFmtId="168" formatCode="#,##0.00\ [$EUR]"/>
      <alignment horizontal="right" vertical="center" textRotation="0" wrapText="0" indent="2" justifyLastLine="0" shrinkToFit="0" readingOrder="0"/>
    </dxf>
    <dxf>
      <alignment horizontal="right" vertical="center" textRotation="0" wrapText="0" indent="2" justifyLastLine="0" shrinkToFit="0" readingOrder="0"/>
    </dxf>
    <dxf>
      <numFmt numFmtId="168" formatCode="#,##0.00\ [$EUR]"/>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0"/>
        <name val="Arial"/>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1"/>
        <color theme="2"/>
        <name val="Arial"/>
        <scheme val="minor"/>
      </font>
    </dxf>
    <dxf>
      <font>
        <color theme="4"/>
      </font>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s>
  <tableStyles count="1" defaultPivotStyle="PivotStyleLight16">
    <tableStyle name="Veicamo maksājumu izsekotājs" pivot="0" count="3" xr9:uid="{00000000-0011-0000-FFFF-FFFF0000000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'Veicamo maksājumu izsekotājs'!$G$4</c:f>
              <c:strCache>
                <c:ptCount val="1"/>
                <c:pt idx="0">
                  <c:v>Kopā apmaksāts</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'Veicamo maksājumu izsekotājs'!$B$5:$B$12</c:f>
              <c:strCache>
                <c:ptCount val="8"/>
                <c:pt idx="0">
                  <c:v>1. vārds</c:v>
                </c:pt>
                <c:pt idx="1">
                  <c:v>2. vārds</c:v>
                </c:pt>
                <c:pt idx="2">
                  <c:v>3. vārds</c:v>
                </c:pt>
                <c:pt idx="3">
                  <c:v>4. vārds</c:v>
                </c:pt>
                <c:pt idx="4">
                  <c:v>5. vārds</c:v>
                </c:pt>
                <c:pt idx="5">
                  <c:v>6. vārds</c:v>
                </c:pt>
                <c:pt idx="6">
                  <c:v>7. vārds</c:v>
                </c:pt>
                <c:pt idx="7">
                  <c:v>8. vārds</c:v>
                </c:pt>
              </c:strCache>
            </c:strRef>
          </c:cat>
          <c:val>
            <c:numRef>
              <c:f>'Veicamo maksājumu izsekotājs'!$G$5:$G$12</c:f>
              <c:numCache>
                <c:formatCode>#,##0.00\ [$EUR]</c:formatCode>
                <c:ptCount val="8"/>
                <c:pt idx="0">
                  <c:v>45</c:v>
                </c:pt>
                <c:pt idx="1">
                  <c:v>30</c:v>
                </c:pt>
                <c:pt idx="2">
                  <c:v>15</c:v>
                </c:pt>
                <c:pt idx="3">
                  <c:v>30</c:v>
                </c:pt>
                <c:pt idx="4">
                  <c:v>30</c:v>
                </c:pt>
                <c:pt idx="5">
                  <c:v>15</c:v>
                </c:pt>
                <c:pt idx="6">
                  <c:v>15</c:v>
                </c:pt>
                <c:pt idx="7">
                  <c:v>15</c:v>
                </c:pt>
              </c:numCache>
            </c:numRef>
          </c:val>
          <c:extLst>
            <c:ext xmlns:c16="http://schemas.microsoft.com/office/drawing/2014/chart" uri="{C3380CC4-5D6E-409C-BE32-E72D297353CC}">
              <c16:uniqueId val="{00000000-A22A-4D4E-823F-5C858DBF4F4D}"/>
            </c:ext>
          </c:extLst>
        </c:ser>
        <c:ser>
          <c:idx val="1"/>
          <c:order val="1"/>
          <c:tx>
            <c:strRef>
              <c:f>'Veicamo maksājumu izsekotājs'!$H$4</c:f>
              <c:strCache>
                <c:ptCount val="1"/>
                <c:pt idx="0">
                  <c:v>Kopā jāmaksā</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'Veicamo maksājumu izsekotājs'!$B$5:$B$12</c:f>
              <c:strCache>
                <c:ptCount val="8"/>
                <c:pt idx="0">
                  <c:v>1. vārds</c:v>
                </c:pt>
                <c:pt idx="1">
                  <c:v>2. vārds</c:v>
                </c:pt>
                <c:pt idx="2">
                  <c:v>3. vārds</c:v>
                </c:pt>
                <c:pt idx="3">
                  <c:v>4. vārds</c:v>
                </c:pt>
                <c:pt idx="4">
                  <c:v>5. vārds</c:v>
                </c:pt>
                <c:pt idx="5">
                  <c:v>6. vārds</c:v>
                </c:pt>
                <c:pt idx="6">
                  <c:v>7. vārds</c:v>
                </c:pt>
                <c:pt idx="7">
                  <c:v>8. vārds</c:v>
                </c:pt>
              </c:strCache>
            </c:strRef>
          </c:cat>
          <c:val>
            <c:numRef>
              <c:f>'Veicamo maksājumu izsekotājs'!$H$5:$H$12</c:f>
              <c:numCache>
                <c:formatCode>#,##0.00\ [$EUR]</c:formatCode>
                <c:ptCount val="8"/>
                <c:pt idx="0">
                  <c:v>15</c:v>
                </c:pt>
                <c:pt idx="1">
                  <c:v>30</c:v>
                </c:pt>
                <c:pt idx="2">
                  <c:v>45</c:v>
                </c:pt>
                <c:pt idx="3">
                  <c:v>0</c:v>
                </c:pt>
                <c:pt idx="4">
                  <c:v>0</c:v>
                </c:pt>
                <c:pt idx="5">
                  <c:v>15</c:v>
                </c:pt>
                <c:pt idx="6">
                  <c:v>15</c:v>
                </c:pt>
                <c:pt idx="7">
                  <c:v>15</c:v>
                </c:pt>
              </c:numCache>
            </c:numRef>
          </c:val>
          <c:extLst>
            <c:ext xmlns:c16="http://schemas.microsoft.com/office/drawing/2014/chart" uri="{C3380CC4-5D6E-409C-BE32-E72D297353CC}">
              <c16:uniqueId val="{00000001-A22A-4D4E-823F-5C858DBF4F4D}"/>
            </c:ext>
          </c:extLst>
        </c:ser>
        <c:dLbls>
          <c:showLegendKey val="0"/>
          <c:showVal val="0"/>
          <c:showCatName val="0"/>
          <c:showSerName val="0"/>
          <c:showPercent val="0"/>
          <c:showBubbleSize val="0"/>
        </c:dLbls>
        <c:gapWidth val="148"/>
        <c:overlap val="100"/>
        <c:axId val="565035976"/>
        <c:axId val="565036368"/>
      </c:barChart>
      <c:catAx>
        <c:axId val="565035976"/>
        <c:scaling>
          <c:orientation val="minMax"/>
        </c:scaling>
        <c:delete val="0"/>
        <c:axPos val="b"/>
        <c:numFmt formatCode="General" sourceLinked="1"/>
        <c:majorTickMark val="none"/>
        <c:minorTickMark val="none"/>
        <c:tickLblPos val="low"/>
        <c:spPr>
          <a:noFill/>
          <a:ln w="3175" cap="flat" cmpd="sng" algn="ctr">
            <a:solidFill>
              <a:schemeClr val="bg2">
                <a:lumMod val="75000"/>
              </a:schemeClr>
            </a:solidFill>
            <a:round/>
          </a:ln>
          <a:effectLst/>
        </c:spPr>
        <c:txPr>
          <a:bodyPr rot="-2700000" spcFirstLastPara="1" vertOverflow="ellipsis" wrap="square" anchor="ctr" anchorCtr="1"/>
          <a:lstStyle/>
          <a:p>
            <a:pPr>
              <a:defRPr sz="1100" b="0" i="0" u="none" strike="noStrike" kern="1200" baseline="0">
                <a:solidFill>
                  <a:schemeClr val="bg1"/>
                </a:solidFill>
                <a:latin typeface="+mn-lt"/>
                <a:ea typeface="+mn-ea"/>
                <a:cs typeface="+mn-cs"/>
              </a:defRPr>
            </a:pPr>
            <a:endParaRPr lang="pt-BR"/>
          </a:p>
        </c:txPr>
        <c:crossAx val="565036368"/>
        <c:crosses val="autoZero"/>
        <c:auto val="1"/>
        <c:lblAlgn val="ctr"/>
        <c:lblOffset val="100"/>
        <c:noMultiLvlLbl val="0"/>
      </c:catAx>
      <c:valAx>
        <c:axId val="565036368"/>
        <c:scaling>
          <c:orientation val="minMax"/>
        </c:scaling>
        <c:delete val="0"/>
        <c:axPos val="l"/>
        <c:majorGridlines>
          <c:spPr>
            <a:ln w="3175" cap="flat" cmpd="sng" algn="ctr">
              <a:solidFill>
                <a:schemeClr val="bg2">
                  <a:lumMod val="75000"/>
                </a:schemeClr>
              </a:solidFill>
              <a:round/>
            </a:ln>
            <a:effectLst/>
          </c:spPr>
        </c:majorGridlines>
        <c:numFmt formatCode="#,##0.00\ [$EUR]" sourceLinked="1"/>
        <c:majorTickMark val="none"/>
        <c:minorTickMark val="none"/>
        <c:tickLblPos val="nextTo"/>
        <c:spPr>
          <a:noFill/>
          <a:ln w="3175">
            <a:noFill/>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pt-BR"/>
          </a:p>
        </c:txPr>
        <c:crossAx val="565035976"/>
        <c:crosses val="autoZero"/>
        <c:crossBetween val="between"/>
      </c:valAx>
      <c:spPr>
        <a:noFill/>
        <a:ln>
          <a:noFill/>
        </a:ln>
        <a:effectLst/>
      </c:spPr>
    </c:plotArea>
    <c:legend>
      <c:legendPos val="t"/>
      <c:layout>
        <c:manualLayout>
          <c:xMode val="edge"/>
          <c:yMode val="edge"/>
          <c:x val="0.6817926054817669"/>
          <c:y val="2.9126213592233011E-2"/>
          <c:w val="0.3105959811278261"/>
          <c:h val="5.522080371021583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
              <a:ea typeface=""/>
              <a:cs typeface=""/>
            </a:defRPr>
          </a:pPr>
          <a:endParaRPr lang="pt-BR"/>
        </a:p>
      </c:txPr>
    </c:legend>
    <c:plotVisOnly val="1"/>
    <c:dispBlanksAs val="gap"/>
    <c:showDLblsOverMax val="0"/>
  </c:chart>
  <c:spPr>
    <a:solidFill>
      <a:schemeClr val="tx1">
        <a:lumMod val="75000"/>
        <a:lumOff val="25000"/>
      </a:schemeClr>
    </a:solidFill>
    <a:ln>
      <a:noFill/>
    </a:ln>
    <a:effectLst/>
  </c:spPr>
  <c:txPr>
    <a:bodyPr/>
    <a:lstStyle/>
    <a:p>
      <a:pPr>
        <a:defRPr sz="1100" b="0">
          <a:solidFill>
            <a:schemeClr val="bg1"/>
          </a:solidFill>
        </a:defRPr>
      </a:pPr>
      <a:endParaRPr lang="pt-B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Veicamo maks&#257;jumu inform&#257;cija'!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Veicamo maks&#257;jumu izsekot&#257;js'!A1"/></Relationships>
</file>

<file path=xl/drawings/drawing1.xml><?xml version="1.0" encoding="utf-8"?>
<xdr:wsDr xmlns:xdr="http://schemas.openxmlformats.org/drawingml/2006/spreadsheetDrawing" xmlns:a="http://schemas.openxmlformats.org/drawingml/2006/main">
  <xdr:twoCellAnchor editAs="oneCell">
    <xdr:from>
      <xdr:col>1</xdr:col>
      <xdr:colOff>104774</xdr:colOff>
      <xdr:row>1</xdr:row>
      <xdr:rowOff>209550</xdr:rowOff>
    </xdr:from>
    <xdr:to>
      <xdr:col>7</xdr:col>
      <xdr:colOff>1162050</xdr:colOff>
      <xdr:row>1</xdr:row>
      <xdr:rowOff>4124325</xdr:rowOff>
    </xdr:to>
    <xdr:graphicFrame macro="">
      <xdr:nvGraphicFramePr>
        <xdr:cNvPr id="3" name="Pavisam samaksāts salīdzinājumā ar nokavēto" descr="Stabiņu diagramma, kurā salīdzināti kopējie veiktie maksājumi un kopējās veicamo maksājumu summas katram dalībniekam">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1209675</xdr:colOff>
      <xdr:row>2</xdr:row>
      <xdr:rowOff>85725</xdr:rowOff>
    </xdr:from>
    <xdr:to>
      <xdr:col>7</xdr:col>
      <xdr:colOff>1438275</xdr:colOff>
      <xdr:row>2</xdr:row>
      <xdr:rowOff>314325</xdr:rowOff>
    </xdr:to>
    <xdr:pic>
      <xdr:nvPicPr>
        <xdr:cNvPr id="4" name="Bultiņa pa labi" descr="Bultiņa pa labi">
          <a:hlinkClick xmlns:r="http://schemas.openxmlformats.org/officeDocument/2006/relationships" r:id="rId2" tooltip="Noklikšķiniet, lai skatītu maksājuma detalizēto informāciju"/>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477625" y="5010150"/>
          <a:ext cx="22860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85725</xdr:rowOff>
    </xdr:from>
    <xdr:to>
      <xdr:col>1</xdr:col>
      <xdr:colOff>247650</xdr:colOff>
      <xdr:row>1</xdr:row>
      <xdr:rowOff>314325</xdr:rowOff>
    </xdr:to>
    <xdr:pic>
      <xdr:nvPicPr>
        <xdr:cNvPr id="2" name="Bultiņa pa kreisi" descr="Bultiņa pa kreisi">
          <a:hlinkClick xmlns:r="http://schemas.openxmlformats.org/officeDocument/2006/relationships" r:id="rId1" tooltip="Noklikšķiniet, lai skatītu veicamo maksājumu izsekotāju"/>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704850"/>
          <a:ext cx="228600" cy="228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eicamoMaksājumuIzsekotājs" displayName="VeicamoMaksājumuIzsekotājs" ref="B4:H12" headerRowDxfId="22">
  <autoFilter ref="B4:H12" xr:uid="{00000000-0009-0000-0100-000001000000}"/>
  <tableColumns count="7">
    <tableColumn id="9" xr3:uid="{00000000-0010-0000-0000-000009000000}" name="Vārds" totalsRowLabel="Kopsumma" dataDxfId="21" totalsRowDxfId="20"/>
    <tableColumn id="4" xr3:uid="{00000000-0010-0000-0000-000004000000}" name="E-pasts" dataDxfId="19" totalsRowDxfId="18"/>
    <tableColumn id="7" xr3:uid="{00000000-0010-0000-0000-000007000000}" name="Tālrunis" dataDxfId="17" totalsRowDxfId="16"/>
    <tableColumn id="1" xr3:uid="{00000000-0010-0000-0000-000001000000}" name="Pievienošanās datums" dataDxfId="15" totalsRowDxfId="14"/>
    <tableColumn id="3" xr3:uid="{00000000-0010-0000-0000-000003000000}" name="Mēnešu dalībnieks" dataDxfId="13" totalsRowDxfId="12">
      <calculatedColumnFormula>DATEDIF(VeicamoMaksājumuIzsekotājs[[#This Row],[Pievienošanās datums]],TODAY(),"m")+1</calculatedColumnFormula>
    </tableColumn>
    <tableColumn id="8" xr3:uid="{00000000-0010-0000-0000-000008000000}" name="Kopā apmaksāts" dataDxfId="11" totalsRowDxfId="10">
      <calculatedColumnFormula>SUMIF(VeicamoMaksājumuInformācija[Vārds],VeicamoMaksājumuIzsekotājs[[#This Row],[Vārds]],VeicamoMaksājumuInformācija[Apmaksāts])</calculatedColumnFormula>
    </tableColumn>
    <tableColumn id="2" xr3:uid="{00000000-0010-0000-0000-000002000000}" name="Kopā jāmaksā" totalsRowFunction="sum" dataDxfId="9" totalsRowDxfId="8">
      <calculatedColumnFormula>IFERROR(IF(VeicamoMaksājumuIzsekotājs[[#This Row],[Pievienošanās datums]]&lt;&gt;"",(VeicamoMaksājumuIzsekotājs[[#This Row],[Mēnešu dalībnieks]]*IkmēnešaMaksājumi)-VeicamoMaksājumuIzsekotājs[[#This Row],[Kopā apmaksāts]],""),"")</calculatedColumnFormula>
    </tableColumn>
  </tableColumns>
  <tableStyleInfo name="Veicamo maksājumu izsekotājs" showFirstColumn="0" showLastColumn="0" showRowStripes="1" showColumnStripes="0"/>
  <extLst>
    <ext xmlns:x14="http://schemas.microsoft.com/office/spreadsheetml/2009/9/main" uri="{504A1905-F514-4f6f-8877-14C23A59335A}">
      <x14:table altTextSummary="Šajā tabulā ievadiet vārdu, e-pasta adresi, tālruņa numuru un pievienošanās datumu. Kopējā samaksātā un maksājamā summa tiek aprēķināta automātisk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eicamoMaksājumuInformācija" displayName="VeicamoMaksājumuInformācija" ref="B3:D16" headerRowDxfId="7" dataDxfId="6">
  <autoFilter ref="B3:D16" xr:uid="{00000000-0009-0000-0100-000002000000}"/>
  <tableColumns count="3">
    <tableColumn id="1" xr3:uid="{00000000-0010-0000-0100-000001000000}" name="Vārds" totalsRowLabel="Kopsumma" dataDxfId="5" totalsRowDxfId="4"/>
    <tableColumn id="3" xr3:uid="{00000000-0010-0000-0100-000003000000}" name="Datums" dataDxfId="3" totalsRowDxfId="2"/>
    <tableColumn id="4" xr3:uid="{00000000-0010-0000-0100-000004000000}" name="Apmaksāts" totalsRowFunction="sum" dataDxfId="1" totalsRowDxfId="0"/>
  </tableColumns>
  <tableStyleInfo name="Veicamo maksājumu izsekotājs" showFirstColumn="0" showLastColumn="0" showRowStripes="1" showColumnStripes="0"/>
  <extLst>
    <ext xmlns:x14="http://schemas.microsoft.com/office/spreadsheetml/2009/9/main" uri="{504A1905-F514-4f6f-8877-14C23A59335A}">
      <x14:table altTextSummary="Šajā tabulā ievadiet vārdu, datumu un apmaksāto summu"/>
    </ext>
  </extLst>
</table>
</file>

<file path=xl/theme/theme1.xml><?xml version="1.0" encoding="utf-8"?>
<a:theme xmlns:a="http://schemas.openxmlformats.org/drawingml/2006/main" name="Office Theme">
  <a:themeElements>
    <a:clrScheme name="Dues Tracker">
      <a:dk1>
        <a:sysClr val="windowText" lastClr="000000"/>
      </a:dk1>
      <a:lt1>
        <a:sysClr val="window" lastClr="FFFFFF"/>
      </a:lt1>
      <a:dk2>
        <a:srgbClr val="464646"/>
      </a:dk2>
      <a:lt2>
        <a:srgbClr val="F0F0F0"/>
      </a:lt2>
      <a:accent1>
        <a:srgbClr val="FFE725"/>
      </a:accent1>
      <a:accent2>
        <a:srgbClr val="1ECBCE"/>
      </a:accent2>
      <a:accent3>
        <a:srgbClr val="BF1A8D"/>
      </a:accent3>
      <a:accent4>
        <a:srgbClr val="7FAC39"/>
      </a:accent4>
      <a:accent5>
        <a:srgbClr val="FF6927"/>
      </a:accent5>
      <a:accent6>
        <a:srgbClr val="5B7799"/>
      </a:accent6>
      <a:hlink>
        <a:srgbClr val="F0F0F0"/>
      </a:hlink>
      <a:folHlink>
        <a:srgbClr val="F0F0F0"/>
      </a:folHlink>
    </a:clrScheme>
    <a:fontScheme name="Dues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iem&#275;rs1@domain.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13"/>
  <sheetViews>
    <sheetView showGridLines="0" tabSelected="1" zoomScaleNormal="100" workbookViewId="0"/>
  </sheetViews>
  <sheetFormatPr defaultRowHeight="30" customHeight="1" x14ac:dyDescent="0.2"/>
  <cols>
    <col min="1" max="1" width="2.25" customWidth="1"/>
    <col min="2" max="2" width="41.875" customWidth="1"/>
    <col min="3" max="3" width="30.375" customWidth="1"/>
    <col min="4" max="4" width="16.25" customWidth="1"/>
    <col min="5" max="5" width="24.5" customWidth="1"/>
    <col min="6" max="6" width="16.375" hidden="1" customWidth="1"/>
    <col min="7" max="7" width="19.5" customWidth="1"/>
    <col min="8" max="8" width="20.625" customWidth="1"/>
    <col min="9" max="9" width="2.5" customWidth="1"/>
  </cols>
  <sheetData>
    <row r="1" spans="1:8" ht="48.75" customHeight="1" x14ac:dyDescent="0.2">
      <c r="A1" s="2"/>
      <c r="B1" s="20" t="s">
        <v>0</v>
      </c>
      <c r="C1" s="20"/>
      <c r="D1" s="20"/>
      <c r="E1" s="20"/>
      <c r="F1" s="20"/>
      <c r="G1" s="20"/>
      <c r="H1" s="20"/>
    </row>
    <row r="2" spans="1:8" ht="339" customHeight="1" x14ac:dyDescent="0.2">
      <c r="A2" s="2"/>
      <c r="B2" s="21" t="s">
        <v>1</v>
      </c>
      <c r="C2" s="21"/>
      <c r="D2" s="21"/>
      <c r="E2" s="21"/>
      <c r="F2" s="21"/>
      <c r="G2" s="21"/>
      <c r="H2" s="21"/>
    </row>
    <row r="3" spans="1:8" ht="30" customHeight="1" x14ac:dyDescent="0.2">
      <c r="A3" s="2"/>
      <c r="B3" s="6" t="s">
        <v>2</v>
      </c>
      <c r="C3" s="22">
        <v>15</v>
      </c>
      <c r="D3" s="22"/>
      <c r="E3" s="22"/>
      <c r="F3" s="3"/>
      <c r="G3" s="23" t="s">
        <v>26</v>
      </c>
      <c r="H3" s="23"/>
    </row>
    <row r="4" spans="1:8" ht="30" customHeight="1" x14ac:dyDescent="0.2">
      <c r="A4" s="2"/>
      <c r="B4" s="9" t="s">
        <v>3</v>
      </c>
      <c r="C4" s="8" t="s">
        <v>13</v>
      </c>
      <c r="D4" s="16" t="s">
        <v>22</v>
      </c>
      <c r="E4" s="12" t="s">
        <v>24</v>
      </c>
      <c r="F4" s="8" t="s">
        <v>25</v>
      </c>
      <c r="G4" s="10" t="s">
        <v>27</v>
      </c>
      <c r="H4" s="10" t="s">
        <v>28</v>
      </c>
    </row>
    <row r="5" spans="1:8" ht="30" customHeight="1" x14ac:dyDescent="0.2">
      <c r="A5" s="2"/>
      <c r="B5" s="7" t="s">
        <v>4</v>
      </c>
      <c r="C5" s="17" t="s">
        <v>14</v>
      </c>
      <c r="D5" s="15" t="s">
        <v>23</v>
      </c>
      <c r="E5" s="4">
        <f ca="1">TODAY()-90</f>
        <v>43516</v>
      </c>
      <c r="F5" s="5">
        <f ca="1">DATEDIF(VeicamoMaksājumuIzsekotājs[[#This Row],[Pievienošanās datums]],TODAY(),"m")+1</f>
        <v>4</v>
      </c>
      <c r="G5" s="19">
        <f>SUMIF(VeicamoMaksājumuInformācija[Vārds],VeicamoMaksājumuIzsekotājs[[#This Row],[Vārds]],VeicamoMaksājumuInformācija[Apmaksāts])</f>
        <v>45</v>
      </c>
      <c r="H5" s="19">
        <f ca="1">IFERROR(IF(VeicamoMaksājumuIzsekotājs[[#This Row],[Pievienošanās datums]]&lt;&gt;"",(VeicamoMaksājumuIzsekotājs[[#This Row],[Mēnešu dalībnieks]]*IkmēnešaMaksājumi)-VeicamoMaksājumuIzsekotājs[[#This Row],[Kopā apmaksāts]],""),"")</f>
        <v>15</v>
      </c>
    </row>
    <row r="6" spans="1:8" ht="30" customHeight="1" x14ac:dyDescent="0.2">
      <c r="A6" s="2"/>
      <c r="B6" s="7" t="s">
        <v>5</v>
      </c>
      <c r="C6" s="17" t="s">
        <v>15</v>
      </c>
      <c r="D6" s="15" t="s">
        <v>23</v>
      </c>
      <c r="E6" s="4">
        <f t="shared" ref="E6:E7" ca="1" si="0">TODAY()-90</f>
        <v>43516</v>
      </c>
      <c r="F6" s="5">
        <f ca="1">DATEDIF(VeicamoMaksājumuIzsekotājs[[#This Row],[Pievienošanās datums]],TODAY(),"m")+1</f>
        <v>4</v>
      </c>
      <c r="G6" s="19">
        <f>SUMIF(VeicamoMaksājumuInformācija[Vārds],VeicamoMaksājumuIzsekotājs[[#This Row],[Vārds]],VeicamoMaksājumuInformācija[Apmaksāts])</f>
        <v>30</v>
      </c>
      <c r="H6" s="19">
        <f ca="1">IFERROR(IF(VeicamoMaksājumuIzsekotājs[[#This Row],[Pievienošanās datums]]&lt;&gt;"",(VeicamoMaksājumuIzsekotājs[[#This Row],[Mēnešu dalībnieks]]*IkmēnešaMaksājumi)-VeicamoMaksājumuIzsekotājs[[#This Row],[Kopā apmaksāts]],""),"")</f>
        <v>30</v>
      </c>
    </row>
    <row r="7" spans="1:8" ht="30" customHeight="1" x14ac:dyDescent="0.2">
      <c r="A7" s="2"/>
      <c r="B7" s="7" t="s">
        <v>6</v>
      </c>
      <c r="C7" s="17" t="s">
        <v>16</v>
      </c>
      <c r="D7" s="15" t="s">
        <v>23</v>
      </c>
      <c r="E7" s="4">
        <f t="shared" ca="1" si="0"/>
        <v>43516</v>
      </c>
      <c r="F7" s="5">
        <f ca="1">DATEDIF(VeicamoMaksājumuIzsekotājs[[#This Row],[Pievienošanās datums]],TODAY(),"m")+1</f>
        <v>4</v>
      </c>
      <c r="G7" s="19">
        <f>SUMIF(VeicamoMaksājumuInformācija[Vārds],VeicamoMaksājumuIzsekotājs[[#This Row],[Vārds]],VeicamoMaksājumuInformācija[Apmaksāts])</f>
        <v>15</v>
      </c>
      <c r="H7" s="19">
        <f ca="1">IFERROR(IF(VeicamoMaksājumuIzsekotājs[[#This Row],[Pievienošanās datums]]&lt;&gt;"",(VeicamoMaksājumuIzsekotājs[[#This Row],[Mēnešu dalībnieks]]*IkmēnešaMaksājumi)-VeicamoMaksājumuIzsekotājs[[#This Row],[Kopā apmaksāts]],""),"")</f>
        <v>45</v>
      </c>
    </row>
    <row r="8" spans="1:8" ht="30" customHeight="1" x14ac:dyDescent="0.2">
      <c r="A8" s="2"/>
      <c r="B8" s="7" t="s">
        <v>7</v>
      </c>
      <c r="C8" s="17" t="s">
        <v>17</v>
      </c>
      <c r="D8" s="15" t="s">
        <v>23</v>
      </c>
      <c r="E8" s="4">
        <f ca="1">TODAY()-60</f>
        <v>43546</v>
      </c>
      <c r="F8" s="5">
        <f ca="1">DATEDIF(VeicamoMaksājumuIzsekotājs[[#This Row],[Pievienošanās datums]],TODAY(),"m")+1</f>
        <v>2</v>
      </c>
      <c r="G8" s="19">
        <f>SUMIF(VeicamoMaksājumuInformācija[Vārds],VeicamoMaksājumuIzsekotājs[[#This Row],[Vārds]],VeicamoMaksājumuInformācija[Apmaksāts])</f>
        <v>30</v>
      </c>
      <c r="H8" s="19">
        <f ca="1">IFERROR(IF(VeicamoMaksājumuIzsekotājs[[#This Row],[Pievienošanās datums]]&lt;&gt;"",(VeicamoMaksājumuIzsekotājs[[#This Row],[Mēnešu dalībnieks]]*IkmēnešaMaksājumi)-VeicamoMaksājumuIzsekotājs[[#This Row],[Kopā apmaksāts]],""),"")</f>
        <v>0</v>
      </c>
    </row>
    <row r="9" spans="1:8" ht="30" customHeight="1" x14ac:dyDescent="0.2">
      <c r="A9" s="2"/>
      <c r="B9" s="7" t="s">
        <v>8</v>
      </c>
      <c r="C9" s="17" t="s">
        <v>18</v>
      </c>
      <c r="D9" s="15" t="s">
        <v>23</v>
      </c>
      <c r="E9" s="4">
        <f ca="1">TODAY()-60</f>
        <v>43546</v>
      </c>
      <c r="F9" s="5">
        <f ca="1">DATEDIF(VeicamoMaksājumuIzsekotājs[[#This Row],[Pievienošanās datums]],TODAY(),"m")+1</f>
        <v>2</v>
      </c>
      <c r="G9" s="19">
        <f>SUMIF(VeicamoMaksājumuInformācija[Vārds],VeicamoMaksājumuIzsekotājs[[#This Row],[Vārds]],VeicamoMaksājumuInformācija[Apmaksāts])</f>
        <v>30</v>
      </c>
      <c r="H9" s="19">
        <f ca="1">IFERROR(IF(VeicamoMaksājumuIzsekotājs[[#This Row],[Pievienošanās datums]]&lt;&gt;"",(VeicamoMaksājumuIzsekotājs[[#This Row],[Mēnešu dalībnieks]]*IkmēnešaMaksājumi)-VeicamoMaksājumuIzsekotājs[[#This Row],[Kopā apmaksāts]],""),"")</f>
        <v>0</v>
      </c>
    </row>
    <row r="10" spans="1:8" ht="30" customHeight="1" x14ac:dyDescent="0.2">
      <c r="A10" s="2"/>
      <c r="B10" s="7" t="s">
        <v>9</v>
      </c>
      <c r="C10" s="17" t="s">
        <v>19</v>
      </c>
      <c r="D10" s="15" t="s">
        <v>23</v>
      </c>
      <c r="E10" s="4">
        <f ca="1">TODAY()-60</f>
        <v>43546</v>
      </c>
      <c r="F10" s="5">
        <f ca="1">DATEDIF(VeicamoMaksājumuIzsekotājs[[#This Row],[Pievienošanās datums]],TODAY(),"m")+1</f>
        <v>2</v>
      </c>
      <c r="G10" s="19">
        <f>SUMIF(VeicamoMaksājumuInformācija[Vārds],VeicamoMaksājumuIzsekotājs[[#This Row],[Vārds]],VeicamoMaksājumuInformācija[Apmaksāts])</f>
        <v>15</v>
      </c>
      <c r="H10" s="19">
        <f ca="1">IFERROR(IF(VeicamoMaksājumuIzsekotājs[[#This Row],[Pievienošanās datums]]&lt;&gt;"",(VeicamoMaksājumuIzsekotājs[[#This Row],[Mēnešu dalībnieks]]*IkmēnešaMaksājumi)-VeicamoMaksājumuIzsekotājs[[#This Row],[Kopā apmaksāts]],""),"")</f>
        <v>15</v>
      </c>
    </row>
    <row r="11" spans="1:8" ht="30" customHeight="1" x14ac:dyDescent="0.2">
      <c r="A11" s="2"/>
      <c r="B11" s="7" t="s">
        <v>10</v>
      </c>
      <c r="C11" s="17" t="s">
        <v>20</v>
      </c>
      <c r="D11" s="15" t="s">
        <v>23</v>
      </c>
      <c r="E11" s="4">
        <f ca="1">TODAY()-30</f>
        <v>43576</v>
      </c>
      <c r="F11" s="5">
        <f ca="1">DATEDIF(VeicamoMaksājumuIzsekotājs[[#This Row],[Pievienošanās datums]],TODAY(),"m")+1</f>
        <v>2</v>
      </c>
      <c r="G11" s="19">
        <f>SUMIF(VeicamoMaksājumuInformācija[Vārds],VeicamoMaksājumuIzsekotājs[[#This Row],[Vārds]],VeicamoMaksājumuInformācija[Apmaksāts])</f>
        <v>15</v>
      </c>
      <c r="H11" s="19">
        <f ca="1">IFERROR(IF(VeicamoMaksājumuIzsekotājs[[#This Row],[Pievienošanās datums]]&lt;&gt;"",(VeicamoMaksājumuIzsekotājs[[#This Row],[Mēnešu dalībnieks]]*IkmēnešaMaksājumi)-VeicamoMaksājumuIzsekotājs[[#This Row],[Kopā apmaksāts]],""),"")</f>
        <v>15</v>
      </c>
    </row>
    <row r="12" spans="1:8" ht="30" customHeight="1" x14ac:dyDescent="0.2">
      <c r="A12" s="2"/>
      <c r="B12" s="7" t="s">
        <v>11</v>
      </c>
      <c r="C12" s="17" t="s">
        <v>21</v>
      </c>
      <c r="D12" s="15" t="s">
        <v>23</v>
      </c>
      <c r="E12" s="4">
        <f ca="1">TODAY()-30</f>
        <v>43576</v>
      </c>
      <c r="F12" s="5">
        <f ca="1">DATEDIF(VeicamoMaksājumuIzsekotājs[[#This Row],[Pievienošanās datums]],TODAY(),"m")+1</f>
        <v>2</v>
      </c>
      <c r="G12" s="19">
        <f>SUMIF(VeicamoMaksājumuInformācija[Vārds],VeicamoMaksājumuIzsekotājs[[#This Row],[Vārds]],VeicamoMaksājumuInformācija[Apmaksāts])</f>
        <v>15</v>
      </c>
      <c r="H12" s="19">
        <f ca="1">IFERROR(IF(VeicamoMaksājumuIzsekotājs[[#This Row],[Pievienošanās datums]]&lt;&gt;"",(VeicamoMaksājumuIzsekotājs[[#This Row],[Mēnešu dalībnieks]]*IkmēnešaMaksājumi)-VeicamoMaksājumuIzsekotājs[[#This Row],[Kopā apmaksāts]],""),"")</f>
        <v>15</v>
      </c>
    </row>
    <row r="13" spans="1:8" ht="30" customHeight="1" x14ac:dyDescent="0.2">
      <c r="B13" t="s">
        <v>12</v>
      </c>
    </row>
  </sheetData>
  <mergeCells count="4">
    <mergeCell ref="B1:H1"/>
    <mergeCell ref="B2:H2"/>
    <mergeCell ref="C3:E3"/>
    <mergeCell ref="G3:H3"/>
  </mergeCells>
  <conditionalFormatting sqref="H5:H12">
    <cfRule type="expression" dxfId="23" priority="1">
      <formula>$H5&gt;0</formula>
    </cfRule>
  </conditionalFormatting>
  <dataValidations count="11">
    <dataValidation allowBlank="1" showInputMessage="1" showErrorMessage="1" prompt="Šajā darbgrāmatā izveidojiet par klubu veicamo maksājumu izsekotāju. Ievadiet datus šīs darblapas tabulā Veicamo maksājumu izsekotājs. Diagramma ir šūnā B2. Atlasiet šūnu G3, dotos uz veicamo maksājuma detalizētās informācijas darblapu" sqref="A1" xr:uid="{00000000-0002-0000-0000-000000000000}"/>
    <dataValidation allowBlank="1" showInputMessage="1" showErrorMessage="1" prompt="Šajā šūnā ir darblapas virsraksts. Šūnā C3 ievadiet kopējo katru mēnesi veicamo maksājumu, bet tabulā, kas sākas ar šūnu B4, ievadiet kluba dalībnieku detalizēto informāciju" sqref="B1:H1" xr:uid="{00000000-0002-0000-0000-000001000000}"/>
    <dataValidation allowBlank="1" showInputMessage="1" showErrorMessage="1" prompt="Šūnā pa labi ievadiet kopējo katru mēnesi veicamo maksājumu" sqref="B3" xr:uid="{00000000-0002-0000-0000-000002000000}"/>
    <dataValidation allowBlank="1" showInputMessage="1" showErrorMessage="1" prompt="Šajā šūnā ievadiet kopējo katru mēnesi veicamo maksājumu" sqref="C3:E3" xr:uid="{00000000-0002-0000-0000-000003000000}"/>
    <dataValidation allowBlank="1" showInputMessage="1" showErrorMessage="1" prompt="Šajā kolonnā ar šo virsrakstu ievadiet vārdu. Izmantojiet virsraksta filtrus, lai atrastu konkrētus ierakstus" sqref="B4" xr:uid="{00000000-0002-0000-0000-000004000000}"/>
    <dataValidation allowBlank="1" showInputMessage="1" showErrorMessage="1" prompt="Šajā kolonnā ar šo virsrakstu ievadiet e-pasta adresi" sqref="C4" xr:uid="{00000000-0002-0000-0000-000005000000}"/>
    <dataValidation allowBlank="1" showInputMessage="1" showErrorMessage="1" prompt="Šajā kolonnā ar šo virsrakstu ievadiet tālruņa numuru" sqref="D4" xr:uid="{00000000-0002-0000-0000-000006000000}"/>
    <dataValidation allowBlank="1" showInputMessage="1" showErrorMessage="1" prompt="Šajā kolonnā ar šo virsrakstu ievadiet pievienošanās datumu" sqref="E4" xr:uid="{00000000-0002-0000-0000-000007000000}"/>
    <dataValidation allowBlank="1" showInputMessage="1" showErrorMessage="1" prompt="Šajā kolonnā ar šo virsrakstu tiek automātiski aprēķināta apmaksātā kopsumma" sqref="G4" xr:uid="{00000000-0002-0000-0000-000008000000}"/>
    <dataValidation allowBlank="1" showInputMessage="1" showErrorMessage="1" prompt="Šajā kolonnā ar šo virsrakstu tiek automātiski aprēķināts kopējais veicamais maksājums" sqref="H4" xr:uid="{00000000-0002-0000-0000-000009000000}"/>
    <dataValidation allowBlank="1" showInputMessage="1" showErrorMessage="1" prompt="Navigācijas saite uz veicamo maksājumu detalizēto informāciju. Atlasiet, lai veicamo maksājumu detalizētās informācijas darblapā ievadītu atsevišķos maksājumus" sqref="G3:H3" xr:uid="{00000000-0002-0000-0000-00000A000000}"/>
  </dataValidations>
  <hyperlinks>
    <hyperlink ref="C5" r:id="rId1" xr:uid="{00000000-0004-0000-0000-000000000000}"/>
    <hyperlink ref="G3" location="'Veicamo maksājumu informācija'!A1" tooltip="Atlasiet, lai dotos uz maksājumu detalizētās informācijas darblapu" display="To Payment Details" xr:uid="{00000000-0004-0000-0000-000001000000}"/>
  </hyperlinks>
  <printOptions horizontalCentered="1"/>
  <pageMargins left="0.7" right="0.7" top="0.75" bottom="0.75" header="0.3" footer="0.3"/>
  <pageSetup paperSize="9" scale="61" fitToHeight="0" orientation="portrait" r:id="rId2"/>
  <headerFooter differentFirst="1">
    <oddFooter>&amp;C&amp;K03+000Page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16"/>
  <sheetViews>
    <sheetView showGridLines="0" zoomScaleNormal="100" workbookViewId="0"/>
  </sheetViews>
  <sheetFormatPr defaultRowHeight="30" customHeight="1" x14ac:dyDescent="0.2"/>
  <cols>
    <col min="1" max="1" width="2.25" customWidth="1"/>
    <col min="2" max="2" width="29.75" customWidth="1"/>
    <col min="3" max="3" width="31.5" customWidth="1"/>
    <col min="4" max="4" width="18.5" customWidth="1"/>
    <col min="5" max="5" width="2.5" customWidth="1"/>
  </cols>
  <sheetData>
    <row r="1" spans="1:5" ht="48.75" customHeight="1" x14ac:dyDescent="0.2">
      <c r="A1" s="1"/>
      <c r="B1" s="24" t="s">
        <v>29</v>
      </c>
      <c r="C1" s="24"/>
      <c r="D1" s="24"/>
      <c r="E1" s="24"/>
    </row>
    <row r="2" spans="1:5" ht="30" customHeight="1" x14ac:dyDescent="0.2">
      <c r="A2" s="1"/>
      <c r="B2" s="11" t="s">
        <v>30</v>
      </c>
      <c r="C2" s="13"/>
      <c r="D2" s="18"/>
      <c r="E2" t="s">
        <v>12</v>
      </c>
    </row>
    <row r="3" spans="1:5" ht="30" customHeight="1" x14ac:dyDescent="0.2">
      <c r="A3" s="1"/>
      <c r="B3" s="9" t="s">
        <v>3</v>
      </c>
      <c r="C3" s="14" t="s">
        <v>32</v>
      </c>
      <c r="D3" s="10" t="s">
        <v>33</v>
      </c>
    </row>
    <row r="4" spans="1:5" ht="30" customHeight="1" x14ac:dyDescent="0.2">
      <c r="A4" s="1"/>
      <c r="B4" s="7" t="s">
        <v>4</v>
      </c>
      <c r="C4" s="4">
        <f ca="1">TODAY()-90</f>
        <v>43516</v>
      </c>
      <c r="D4" s="19">
        <v>15</v>
      </c>
    </row>
    <row r="5" spans="1:5" ht="30" customHeight="1" x14ac:dyDescent="0.2">
      <c r="A5" s="1"/>
      <c r="B5" s="7" t="s">
        <v>5</v>
      </c>
      <c r="C5" s="4">
        <f t="shared" ref="C5" ca="1" si="0">TODAY()-90</f>
        <v>43516</v>
      </c>
      <c r="D5" s="19">
        <v>30</v>
      </c>
    </row>
    <row r="6" spans="1:5" ht="30" customHeight="1" x14ac:dyDescent="0.2">
      <c r="A6" s="1"/>
      <c r="B6" s="7" t="s">
        <v>6</v>
      </c>
      <c r="C6" s="4">
        <f ca="1">TODAY()-60</f>
        <v>43546</v>
      </c>
      <c r="D6" s="19">
        <v>15</v>
      </c>
    </row>
    <row r="7" spans="1:5" ht="30" customHeight="1" x14ac:dyDescent="0.2">
      <c r="A7" s="1"/>
      <c r="B7" s="7" t="s">
        <v>4</v>
      </c>
      <c r="C7" s="4">
        <f t="shared" ref="C7:C10" ca="1" si="1">TODAY()-60</f>
        <v>43546</v>
      </c>
      <c r="D7" s="19">
        <v>15</v>
      </c>
    </row>
    <row r="8" spans="1:5" ht="30" customHeight="1" x14ac:dyDescent="0.2">
      <c r="A8" s="1"/>
      <c r="B8" s="7" t="s">
        <v>7</v>
      </c>
      <c r="C8" s="4">
        <f t="shared" ca="1" si="1"/>
        <v>43546</v>
      </c>
      <c r="D8" s="19">
        <v>15</v>
      </c>
    </row>
    <row r="9" spans="1:5" ht="30" customHeight="1" x14ac:dyDescent="0.2">
      <c r="A9" s="1"/>
      <c r="B9" s="7" t="s">
        <v>8</v>
      </c>
      <c r="C9" s="4">
        <f t="shared" ca="1" si="1"/>
        <v>43546</v>
      </c>
      <c r="D9" s="19">
        <v>15</v>
      </c>
    </row>
    <row r="10" spans="1:5" ht="30" customHeight="1" x14ac:dyDescent="0.2">
      <c r="A10" s="1"/>
      <c r="B10" s="7" t="s">
        <v>31</v>
      </c>
      <c r="C10" s="4">
        <f t="shared" ca="1" si="1"/>
        <v>43546</v>
      </c>
      <c r="D10" s="19">
        <v>15</v>
      </c>
    </row>
    <row r="11" spans="1:5" ht="30" customHeight="1" x14ac:dyDescent="0.2">
      <c r="A11" s="1"/>
      <c r="B11" s="7" t="s">
        <v>4</v>
      </c>
      <c r="C11" s="4">
        <f ca="1">TODAY()-30</f>
        <v>43576</v>
      </c>
      <c r="D11" s="19">
        <v>15</v>
      </c>
    </row>
    <row r="12" spans="1:5" ht="30" customHeight="1" x14ac:dyDescent="0.2">
      <c r="A12" s="1"/>
      <c r="B12" s="7" t="s">
        <v>7</v>
      </c>
      <c r="C12" s="4">
        <f t="shared" ref="C12:C16" ca="1" si="2">TODAY()-30</f>
        <v>43576</v>
      </c>
      <c r="D12" s="19">
        <v>15</v>
      </c>
    </row>
    <row r="13" spans="1:5" ht="30" customHeight="1" x14ac:dyDescent="0.2">
      <c r="A13" s="1"/>
      <c r="B13" s="7" t="s">
        <v>8</v>
      </c>
      <c r="C13" s="4">
        <f t="shared" ca="1" si="2"/>
        <v>43576</v>
      </c>
      <c r="D13" s="19">
        <v>15</v>
      </c>
    </row>
    <row r="14" spans="1:5" ht="30" customHeight="1" x14ac:dyDescent="0.2">
      <c r="A14" s="1"/>
      <c r="B14" s="7" t="s">
        <v>9</v>
      </c>
      <c r="C14" s="4">
        <f t="shared" ca="1" si="2"/>
        <v>43576</v>
      </c>
      <c r="D14" s="19">
        <v>15</v>
      </c>
    </row>
    <row r="15" spans="1:5" ht="30" customHeight="1" x14ac:dyDescent="0.2">
      <c r="A15" s="1"/>
      <c r="B15" s="7" t="s">
        <v>10</v>
      </c>
      <c r="C15" s="4">
        <f t="shared" ca="1" si="2"/>
        <v>43576</v>
      </c>
      <c r="D15" s="19">
        <v>15</v>
      </c>
    </row>
    <row r="16" spans="1:5" ht="30" customHeight="1" x14ac:dyDescent="0.2">
      <c r="A16" s="1"/>
      <c r="B16" s="7" t="s">
        <v>11</v>
      </c>
      <c r="C16" s="4">
        <f t="shared" ca="1" si="2"/>
        <v>43576</v>
      </c>
      <c r="D16" s="19">
        <v>15</v>
      </c>
    </row>
  </sheetData>
  <mergeCells count="1">
    <mergeCell ref="B1:E1"/>
  </mergeCells>
  <dataValidations count="6">
    <dataValidation allowBlank="1" showInputMessage="1" showErrorMessage="1" prompt="Šīs darblapas veicamo maksājumu detalizētās informācijas tabulā ievadiet maksājumu detalizēto informāciju. Atlasiet šūnu B2, lai pārietu uz darblapu Veicamo maksājumu izsekotājs" sqref="A1" xr:uid="{00000000-0002-0000-0100-000000000000}"/>
    <dataValidation allowBlank="1" showInputMessage="1" showErrorMessage="1" prompt="Šajā šūnā ir darblapas nosaukums" sqref="B1:E1" xr:uid="{00000000-0002-0000-0100-000001000000}"/>
    <dataValidation allowBlank="1" showInputMessage="1" showErrorMessage="1" prompt="Šajā kolonnā ar šo virsrakstu ievadiet vārdu. Izmantojiet virsraksta filtrus, lai atrastu konkrētus ierakstus" sqref="B3" xr:uid="{00000000-0002-0000-0100-000002000000}"/>
    <dataValidation allowBlank="1" showInputMessage="1" showErrorMessage="1" prompt="Šajā kolonnā ar šo virsrakstu ievadiet datumu" sqref="C3" xr:uid="{00000000-0002-0000-0100-000003000000}"/>
    <dataValidation allowBlank="1" showInputMessage="1" showErrorMessage="1" prompt="Šajā kolonnā zem šī virsraksta ievadiet apmaksāto summu" sqref="D3" xr:uid="{00000000-0002-0000-0100-000004000000}"/>
    <dataValidation allowBlank="1" showInputMessage="1" showErrorMessage="1" prompt="Navigācijas saite uz darblapu Veicamo maksājumu izsekotājs. Sekojiet dalībnieku veicamajiem maksājumiem un kopējām samaksātajām summām, izmantojot darblapu Veicamo maksājumu izsekotājs" sqref="B2" xr:uid="{00000000-0002-0000-0100-000005000000}"/>
  </dataValidations>
  <hyperlinks>
    <hyperlink ref="B2" location="'Veicamo maksājumu izsekotājs'!A1" tooltip="Atlasiet, lai dotos uz veicamo maksājumu izsekotāja darblapu" display="To Dues Tracker" xr:uid="{00000000-0004-0000-0100-000000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Veicamo maksājumu izsekotājs</vt:lpstr>
      <vt:lpstr>Veicamo maksājumu informācija</vt:lpstr>
      <vt:lpstr>IkmēnešaMaksājumi</vt:lpstr>
      <vt:lpstr>'Veicamo maksājumu informācija'!Titulos_de_impressao</vt:lpstr>
      <vt:lpstr>'Veicamo maksājumu izsekotājs'!Titulos_de_impressao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2018-02-13T05:50:03Z</dcterms:created>
  <dcterms:modified xsi:type="dcterms:W3CDTF">2019-05-21T09:43:53Z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2018-02-13T05:50:36.7444022Z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