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B77254C9-0AF4-4F7D-895E-080B08F4051E}" xr6:coauthVersionLast="43" xr6:coauthVersionMax="43" xr10:uidLastSave="{00000000-0000-0000-0000-000000000000}"/>
  <bookViews>
    <workbookView xWindow="-120" yWindow="-120" windowWidth="28740" windowHeight="16125" xr2:uid="{00000000-000D-0000-FFFF-FFFF00000000}"/>
  </bookViews>
  <sheets>
    <sheet name="Biudžetas" sheetId="1" r:id="rId1"/>
    <sheet name="Namų ruošos tvarkaraštis" sheetId="2" r:id="rId2"/>
    <sheet name="Maisto prekių sąrašas" sheetId="3" r:id="rId3"/>
  </sheets>
  <definedNames>
    <definedName name="_xlnm.Print_Titles" localSheetId="0">Biudžetas!$3:$3</definedName>
    <definedName name="_xlnm.Print_Titles" localSheetId="2">'Maisto prekių sąrašas'!$3:$3</definedName>
    <definedName name="_xlnm.Print_Titles" localSheetId="1">'Namų ruošos tvarkaraštis'!$3:$3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<sst xmlns="http://schemas.openxmlformats.org/spreadsheetml/2006/main" count="82" uniqueCount="37">
  <si>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Namų ūkis</t>
  </si>
  <si>
    <t>BIUDŽETAS</t>
  </si>
  <si>
    <t>IŠLAIDOS</t>
  </si>
  <si>
    <t>Nuoma</t>
  </si>
  <si>
    <t>Kabelinė televizija</t>
  </si>
  <si>
    <t>Maisto prekės</t>
  </si>
  <si>
    <t>SUMA</t>
  </si>
  <si>
    <t>PAVADINIMAS</t>
  </si>
  <si>
    <t>1 kambario draugas</t>
  </si>
  <si>
    <t>2 kambario draugas</t>
  </si>
  <si>
    <t>3 kambario draugas</t>
  </si>
  <si>
    <t>4 kambario draugas</t>
  </si>
  <si>
    <t>PASTABOS</t>
  </si>
  <si>
    <t>Pastabos</t>
  </si>
  <si>
    <t>TVARKARAŠTIS</t>
  </si>
  <si>
    <t>NAMŲ RUOŠA</t>
  </si>
  <si>
    <t>Išnešti šiukšles</t>
  </si>
  <si>
    <t>Namų ruošos darbas</t>
  </si>
  <si>
    <t>JEI</t>
  </si>
  <si>
    <t>Antradienis ir penktadienis</t>
  </si>
  <si>
    <t>Dienos / laikas</t>
  </si>
  <si>
    <t>Pradžios data:</t>
  </si>
  <si>
    <t>KAM PRISKIRTA</t>
  </si>
  <si>
    <t>Po 19.00</t>
  </si>
  <si>
    <t>Maisto prekių</t>
  </si>
  <si>
    <t>SĄRAŠAS</t>
  </si>
  <si>
    <t>PREKĖ</t>
  </si>
  <si>
    <t>Pienas</t>
  </si>
  <si>
    <t>Prekė</t>
  </si>
  <si>
    <t>Naudingi patarimai</t>
  </si>
  <si>
    <t>KIEKIS</t>
  </si>
  <si>
    <t>Du litrai</t>
  </si>
  <si>
    <t>Kiekis</t>
  </si>
  <si>
    <t>Kai naudojate paskutinį elementą, įtraukite jį į sąrašą.</t>
  </si>
  <si>
    <t>Prašau 2 %!</t>
  </si>
  <si>
    <t>Suma</t>
  </si>
  <si>
    <t>Namų ruošos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</si>
</sst>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dd\.mm\.yyyy"/>
    <numFmt numFmtId="168" formatCode="#,##0.00\ [$EUR]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6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8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8" fontId="3" fillId="0" borderId="0" xfId="8">
      <alignment horizontal="left" vertical="center" wrapText="1"/>
    </xf>
    <xf numFmtId="0" fontId="1" fillId="0" borderId="0" xfId="0" applyNumberFormat="1" applyFont="1" applyFill="1">
      <alignment vertical="center"/>
    </xf>
    <xf numFmtId="14" fontId="3" fillId="0" borderId="0" xfId="9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4" fillId="3" borderId="0" xfId="5" applyNumberFormat="1">
      <alignment horizontal="left" vertical="center" wrapText="1" indent="1"/>
    </xf>
    <xf numFmtId="168" fontId="0" fillId="0" borderId="0" xfId="0" applyNumberFormat="1" applyFont="1" applyFill="1" applyBorder="1" applyAlignment="1" applyProtection="1">
      <alignment horizontal="left" vertical="center" wrapText="1"/>
    </xf>
  </cellXfs>
  <cellStyles count="10">
    <cellStyle name="1 antraštė" xfId="2" builtinId="16" customBuiltin="1"/>
    <cellStyle name="2 antraštė" xfId="3" builtinId="17" customBuiltin="1"/>
    <cellStyle name="3 antraštė" xfId="4" builtinId="18" customBuiltin="1"/>
    <cellStyle name="Data" xfId="5" xr:uid="{00000000-0005-0000-0000-000000000000}"/>
    <cellStyle name="Įprastas" xfId="0" builtinId="0" customBuiltin="1"/>
    <cellStyle name="Lentelė Data" xfId="9" xr:uid="{00000000-0005-0000-0000-000007000000}"/>
    <cellStyle name="Lentelė Suma" xfId="8" xr:uid="{00000000-0005-0000-0000-000006000000}"/>
    <cellStyle name="Lentelė Tekstas" xfId="7" xr:uid="{00000000-0005-0000-0000-000008000000}"/>
    <cellStyle name="Pavadinimas" xfId="1" builtinId="15" customBuiltin="1"/>
    <cellStyle name="Pradžios data" xfId="6" xr:uid="{00000000-0005-0000-0000-000005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8" formatCode="#,##0.00\ [$EUR]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Namų ūkio tvarkytuvas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udžetas" displayName="Biudžetas" ref="B3:E13" totalsRowCount="1">
  <autoFilter ref="B3:E12" xr:uid="{00000000-0009-0000-0100-000001000000}"/>
  <tableColumns count="4">
    <tableColumn id="1" xr3:uid="{00000000-0010-0000-0000-000001000000}" name="IŠLAIDOS" totalsRowLabel="Suma" totalsRowDxfId="3" dataCellStyle="Lentelė Tekstas"/>
    <tableColumn id="2" xr3:uid="{00000000-0010-0000-0000-000002000000}" name="SUMA" totalsRowFunction="sum" totalsRowDxfId="2" dataCellStyle="Lentelė Suma"/>
    <tableColumn id="3" xr3:uid="{00000000-0010-0000-0000-000003000000}" name="PAVADINIMAS" totalsRowDxfId="1" dataCellStyle="Lentelė Tekstas"/>
    <tableColumn id="4" xr3:uid="{00000000-0010-0000-0000-000004000000}" name="PASTABOS" totalsRowDxfId="0" dataCellStyle="Lentelė Tekstas"/>
  </tableColumns>
  <tableStyleInfo name="Namų ūkio tvarkytuvas" showFirstColumn="0" showLastColumn="0" showRowStripes="1" showColumnStripes="0"/>
  <extLst>
    <ext xmlns:x14="http://schemas.microsoft.com/office/spreadsheetml/2009/9/main" uri="{504A1905-F514-4f6f-8877-14C23A59335A}">
      <x14:table altTextSummary="Įveskite biudžeto informaciją, įskaitant išlaidų elementą, sumą, asmens, kuriam jis priklauso, vardą ir bet kokias pastab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amų_ruošos_darbai" displayName="Namų_ruošos_darbai" ref="B3:E10">
  <autoFilter ref="B3:E10" xr:uid="{00000000-0009-0000-0100-000002000000}"/>
  <tableColumns count="4">
    <tableColumn id="1" xr3:uid="{00000000-0010-0000-0100-000001000000}" name="NAMŲ RUOŠA" totalsRowLabel="Suma" totalsRowDxfId="4" dataCellStyle="Lentelė Tekstas"/>
    <tableColumn id="2" xr3:uid="{00000000-0010-0000-0100-000002000000}" name="JEI" totalsRowDxfId="5" dataCellStyle="Lentelė Data"/>
    <tableColumn id="3" xr3:uid="{00000000-0010-0000-0100-000003000000}" name="KAM PRISKIRTA" totalsRowDxfId="6" dataCellStyle="Lentelė Tekstas"/>
    <tableColumn id="4" xr3:uid="{00000000-0010-0000-0100-000004000000}" name="PASTABOS" totalsRowFunction="count" totalsRowDxfId="7" dataCellStyle="Lentelė Tekstas"/>
  </tableColumns>
  <tableStyleInfo name="Namų ūkio tvarkytuv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namų ruošos elementus, įskaitant, kokia tai namų ruoša, kada jos terminas arba jos intervalą, kuris asmuo jai priskirtas ir bet kokias pastaba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isto prekės" displayName="Maisto_prekės" ref="B3:D5">
  <autoFilter ref="B3:D5" xr:uid="{00000000-0009-0000-0100-000003000000}"/>
  <tableColumns count="3">
    <tableColumn id="1" xr3:uid="{00000000-0010-0000-0200-000001000000}" name="PREKĖ" totalsRowLabel="Suma" totalsRowDxfId="8" dataCellStyle="Lentelė Tekstas"/>
    <tableColumn id="2" xr3:uid="{00000000-0010-0000-0200-000002000000}" name="KIEKIS" totalsRowDxfId="9" dataCellStyle="Lentelė Tekstas"/>
    <tableColumn id="3" xr3:uid="{00000000-0010-0000-0200-000003000000}" name="PASTABOS" totalsRowFunction="count" totalsRowDxfId="10" dataCellStyle="Lentelė Tekstas"/>
  </tableColumns>
  <tableStyleInfo name="Namų ūkio tvarkytuv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aisto prekes, kurių reikią nupirkti, įskaitant, kokia tai prekė, kiekis ir kitas pastabas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18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18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18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18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18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18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18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18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18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35</v>
      </c>
      <c r="C13" s="24">
        <f>SUBTOTAL(109,Biudžetas[SUMA])</f>
        <v>1360</v>
      </c>
      <c r="D13" s="6"/>
      <c r="E13" s="6"/>
    </row>
  </sheetData>
  <dataValidations count="7">
    <dataValidation allowBlank="1" showInputMessage="1" prompt="Namų ūkio biudžetą sudaro išsamus biudžeto darbalapis, namų ruošos darbalapis ir maisto prekių sąrašo darbalapis" sqref="A1" xr:uid="{00000000-0002-0000-0000-000000000000}"/>
    <dataValidation allowBlank="1" showInputMessage="1" showErrorMessage="1" prompt="Stulpelyje po šia antrašte įveskite mėnesio išlaidų elementus. Norėdami rasti konkrečius įrašus, naudokite antraščių filtrus" sqref="B3" xr:uid="{00000000-0002-0000-0000-000001000000}"/>
    <dataValidation allowBlank="1" showInputMessage="1" showErrorMessage="1" prompt="Šiame stulpelyje po šia antrašte nurodykite kiekvieno išlaidų elemento sumą" sqref="C3" xr:uid="{00000000-0002-0000-0000-000002000000}"/>
    <dataValidation allowBlank="1" showInputMessage="1" showErrorMessage="1" prompt="Šiame stulpelyje po šia antrašte nurodykite asmens, priskirto išlaidoms, vardą" sqref="D3" xr:uid="{00000000-0002-0000-0000-000003000000}"/>
    <dataValidation allowBlank="1" showInputMessage="1" showErrorMessage="1" prompt="Šiame stulpelyje po šia antrašte įveskite pastabas apie išlaidas" sqref="E3" xr:uid="{00000000-0002-0000-0000-000004000000}"/>
    <dataValidation allowBlank="1" showInputMessage="1" showErrorMessage="1" prompt="Darbalapio pavadinimas yra langeliuose nuo B1 iki B2." sqref="B1" xr:uid="{00000000-0002-0000-0000-000005000000}"/>
    <dataValidation allowBlank="1" showInputMessage="1" showErrorMessage="1" prompt="Lentelėje apačioje įveskite informaciją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1" t="s">
        <v>36</v>
      </c>
      <c r="C1" s="21"/>
      <c r="D1" s="14" t="s">
        <v>21</v>
      </c>
      <c r="E1" s="23">
        <f ca="1">TODAY()</f>
        <v>43629</v>
      </c>
    </row>
    <row r="2" spans="2:5" s="8" customFormat="1" ht="37.5" customHeight="1" x14ac:dyDescent="0.2">
      <c r="B2" s="22" t="s">
        <v>14</v>
      </c>
      <c r="C2" s="22"/>
    </row>
    <row r="3" spans="2:5" ht="21.75" customHeight="1" x14ac:dyDescent="0.2">
      <c r="B3" s="16" t="s">
        <v>15</v>
      </c>
      <c r="C3" s="16" t="s">
        <v>18</v>
      </c>
      <c r="D3" s="16" t="s">
        <v>22</v>
      </c>
      <c r="E3" s="16" t="s">
        <v>12</v>
      </c>
    </row>
    <row r="4" spans="2:5" s="4" customFormat="1" ht="30" customHeight="1" x14ac:dyDescent="0.2">
      <c r="B4" s="17" t="s">
        <v>16</v>
      </c>
      <c r="C4" s="20" t="s">
        <v>19</v>
      </c>
      <c r="D4" s="17" t="s">
        <v>8</v>
      </c>
      <c r="E4" s="17" t="s">
        <v>23</v>
      </c>
    </row>
    <row r="5" spans="2:5" s="4" customFormat="1" ht="30" customHeight="1" x14ac:dyDescent="0.2">
      <c r="B5" s="17" t="s">
        <v>17</v>
      </c>
      <c r="C5" s="20" t="s">
        <v>20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17</v>
      </c>
      <c r="C6" s="20" t="s">
        <v>20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17</v>
      </c>
      <c r="C7" s="20" t="s">
        <v>20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17</v>
      </c>
      <c r="C8" s="20" t="s">
        <v>20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17</v>
      </c>
      <c r="C9" s="20" t="s">
        <v>20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17</v>
      </c>
      <c r="C10" s="20" t="s">
        <v>20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Šiame darbalapyje planuokite namų ruošą lentelėje Namų ruoša. Pradžios datą įveskite į langelį E1" sqref="A1" xr:uid="{00000000-0002-0000-0100-000001000000}"/>
    <dataValidation allowBlank="1" showInputMessage="1" showErrorMessage="1" prompt="Šiame stulpelyje po šia antrašte nurodykite asmens, priskirto namų ruošai, vardą" sqref="D3" xr:uid="{00000000-0002-0000-0100-000002000000}"/>
    <dataValidation allowBlank="1" showInputMessage="1" showErrorMessage="1" prompt="Šiame stulpelyje po šia antrašte įveskite pastabas apie kiekvieną namų ruošos darbą" sqref="E3" xr:uid="{00000000-0002-0000-0100-000003000000}"/>
    <dataValidation allowBlank="1" showInputMessage="1" showErrorMessage="1" prompt="Po šia antrašte pateikite dieną ir laiką, kada reikia atlikti namų ruošos darbą" sqref="C3" xr:uid="{00000000-0002-0000-0100-000004000000}"/>
    <dataValidation allowBlank="1" showInputMessage="1" showErrorMessage="1" prompt="Šiame stulpelyje po šia antrašte įveskite namų ruošos darbo pavadinimą. Norėdami rasti konkrečius įrašus, naudokite antraščių filtrus" sqref="B3" xr:uid="{00000000-0002-0000-0100-000005000000}"/>
    <dataValidation allowBlank="1" showInputMessage="1" showErrorMessage="1" prompt="Šiame langelį įveskite namų ruošos grafiko pradžios datą" sqref="E1" xr:uid="{00000000-0002-0000-0100-000006000000}"/>
    <dataValidation allowBlank="1" showInputMessage="1" showErrorMessage="1" prompt="Darbalapio pavadinimas yra langeliuose nuo B1 iki B2." sqref="B1" xr:uid="{00000000-0002-0000-0100-000007000000}"/>
    <dataValidation allowBlank="1" showInputMessage="1" showErrorMessage="1" prompt="Lentelėje apačioje įveskite informaciją" sqref="B2:C2" xr:uid="{00000000-0002-0000-0100-000008000000}"/>
    <dataValidation allowBlank="1" showInputMessage="1" showErrorMessage="1" prompt="Dešinėje esančiame langelyje įveskite pradžios datą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0.5" style="2" customWidth="1"/>
    <col min="4" max="4" width="33" style="2" bestFit="1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24</v>
      </c>
      <c r="C1" s="11"/>
      <c r="D1" s="11"/>
    </row>
    <row r="2" spans="2:4" s="8" customFormat="1" ht="37.5" customHeight="1" x14ac:dyDescent="0.2">
      <c r="B2" s="10" t="s">
        <v>25</v>
      </c>
      <c r="C2" s="5" t="s">
        <v>29</v>
      </c>
      <c r="D2" s="15" t="s">
        <v>33</v>
      </c>
    </row>
    <row r="3" spans="2:4" ht="21.75" customHeight="1" x14ac:dyDescent="0.2">
      <c r="B3" s="16" t="s">
        <v>26</v>
      </c>
      <c r="C3" s="16" t="s">
        <v>30</v>
      </c>
      <c r="D3" s="16" t="s">
        <v>12</v>
      </c>
    </row>
    <row r="4" spans="2:4" s="4" customFormat="1" ht="30" customHeight="1" x14ac:dyDescent="0.2">
      <c r="B4" s="17" t="s">
        <v>27</v>
      </c>
      <c r="C4" s="17" t="s">
        <v>31</v>
      </c>
      <c r="D4" s="17" t="s">
        <v>34</v>
      </c>
    </row>
    <row r="5" spans="2:4" s="4" customFormat="1" ht="30" customHeight="1" x14ac:dyDescent="0.2">
      <c r="B5" s="17" t="s">
        <v>28</v>
      </c>
      <c r="C5" s="17" t="s">
        <v>32</v>
      </c>
      <c r="D5" s="17" t="s">
        <v>13</v>
      </c>
    </row>
  </sheetData>
  <dataValidations count="8">
    <dataValidation allowBlank="1" showInputMessage="1" prompt="Šiame darbalapyje atnaujinkite maisto prekių sąrašą " sqref="A1" xr:uid="{00000000-0002-0000-0200-000000000000}"/>
    <dataValidation allowBlank="1" showInputMessage="1" prompt="Šiame langelyje įveskite naudingus patarimus" sqref="D2" xr:uid="{00000000-0002-0000-0200-000001000000}"/>
    <dataValidation allowBlank="1" showInputMessage="1" showErrorMessage="1" prompt="Šiame stulpelyje po šia antrašte įveskite pirkinių sąrašo prekę. Norėdami rasti konkrečius įrašus, naudokite antraščių filtrus" sqref="B3" xr:uid="{00000000-0002-0000-0200-000002000000}"/>
    <dataValidation allowBlank="1" showInputMessage="1" showErrorMessage="1" prompt="Šiame stulpelyje po šia antrašte nurodykite kiekvienos pirkinių sąrašo prekės kiekį" sqref="C3" xr:uid="{00000000-0002-0000-0200-000003000000}"/>
    <dataValidation allowBlank="1" showInputMessage="1" showErrorMessage="1" prompt="Šiame stulpelyje po šia antrašte pateikite pastabas apie kiekvieną pirkinių sąrašo prekę" sqref="D3" xr:uid="{00000000-0002-0000-0200-000004000000}"/>
    <dataValidation allowBlank="1" showInputMessage="1" showErrorMessage="1" prompt="Darbalapio pavadinimas yra langeliuose nuo B1 iki B2." sqref="B1" xr:uid="{00000000-0002-0000-0200-000005000000}"/>
    <dataValidation allowBlank="1" showInputMessage="1" showErrorMessage="1" prompt="Įveskite informaciją toliau pateiktoje lentelėje. Naudingi patarimai pateikti langelyje D2" sqref="B2" xr:uid="{00000000-0002-0000-0200-000006000000}"/>
    <dataValidation allowBlank="1" showInputMessage="1" showErrorMessage="1" prompt="Naudingi patarimai yra dešiniajame langelyje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Biudžetas</vt:lpstr>
      <vt:lpstr>Namų ruošos tvarkaraštis</vt:lpstr>
      <vt:lpstr>Maisto prekių sąrašas</vt:lpstr>
      <vt:lpstr>Biudžetas!Print_Titles</vt:lpstr>
      <vt:lpstr>'Maisto prekių sąrašas'!Print_Titles</vt:lpstr>
      <vt:lpstr>'Namų ruošos tvarkaraštis'!Print_Titles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2019-06-13T05:34:29Z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