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lt-LT\target\"/>
    </mc:Choice>
  </mc:AlternateContent>
  <xr:revisionPtr revIDLastSave="0" documentId="12_ncr:500000_{DCB21956-3FE1-4B40-802E-64C424D874F1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Biudžeto suvestinė" sheetId="1" r:id="rId1"/>
    <sheet name="Mėnesio pajamos" sheetId="5" r:id="rId2"/>
    <sheet name="Mėnesio išlaidos" sheetId="3" r:id="rId3"/>
    <sheet name="Semestro išlaidos" sheetId="4" r:id="rId4"/>
  </sheets>
  <definedNames>
    <definedName name="Darbaknygės_pavadinimas">'Biudžeto suvestinė'!$B$1</definedName>
    <definedName name="GrynosiosMėnesioIšlaidos">'Biudžeto suvestinė'!$B$8</definedName>
    <definedName name="GrynosiosMėnesioPajamos">'Biudžeto suvestinė'!$B$6</definedName>
    <definedName name="IšViso_MėnesioIšlaidos">MėnesioIšlaidos[[#Totals],[Suma]]</definedName>
    <definedName name="IšViso_MėnesioPajamos">MėnesioPajamos[[#Totals],[Suma]]</definedName>
    <definedName name="IšViso_SemestroIšlaidos">SemestroIšlaidos[[#Totals],[Per mėnesį]]</definedName>
    <definedName name="Likutis">'Biudžeto suvestinė'!$B$10</definedName>
    <definedName name="_xlnm.Print_Titles" localSheetId="2">'Mėnesio išlaidos'!$3:$3</definedName>
    <definedName name="_xlnm.Print_Titles" localSheetId="1">'Mėnesio pajamos'!$3:$3</definedName>
    <definedName name="_xlnm.Print_Titles" localSheetId="3">'Semestro išlaidos'!$3:$3</definedName>
    <definedName name="ProcentinėIšleistųOajamųDalis">'Biudžeto suvestinė'!$B$3</definedName>
    <definedName name="RowTitleRegion1..B3">'Biudžeto suvestinė'!$B$2</definedName>
    <definedName name="RowTitleRegion2..B6">'Biudžeto suvestinė'!$B$5</definedName>
    <definedName name="RowTitleRegion3..B8">'Biudžeto suvestinė'!$B$7</definedName>
    <definedName name="RowTitleRegion4..B10">'Biudžeto suvestinė'!$B$9</definedName>
    <definedName name="Title3">MėnesioIšlaidos[[#Headers],[Elementas]]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<sst xmlns="http://schemas.openxmlformats.org/spreadsheetml/2006/main" count="41" uniqueCount="35">
  <si>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mano studijų biudžetas</t>
  </si>
  <si>
    <t>procentinė išleistų pajamų dalis</t>
  </si>
  <si>
    <t>grynosios mėnesio pajamos</t>
  </si>
  <si>
    <t>grynosios mėnesio išlaidos</t>
  </si>
  <si>
    <t>balansas</t>
  </si>
  <si>
    <t>Jungtinė stulpelinė diagrama, kurioje lyginamos šiame langelyje rodomos mėnesio pajamos ir išlaidos.</t>
  </si>
  <si>
    <t>mėnesio pajamos</t>
  </si>
  <si>
    <t>Elementas</t>
  </si>
  <si>
    <t>Nuolatinės pajamos</t>
  </si>
  <si>
    <t>Finansinė pagalba</t>
  </si>
  <si>
    <t>Paskolos</t>
  </si>
  <si>
    <t>Kitos pajamos</t>
  </si>
  <si>
    <t>Iš viso</t>
  </si>
  <si>
    <t>Suma</t>
  </si>
  <si>
    <t>mėnesio išlaidos</t>
  </si>
  <si>
    <t>Nuoma</t>
  </si>
  <si>
    <t>Komunalinės paslaugos</t>
  </si>
  <si>
    <t>Mobilusis telefonas</t>
  </si>
  <si>
    <t>Maistas</t>
  </si>
  <si>
    <t>Išlaidos automobiliui</t>
  </si>
  <si>
    <t>Studijų paskolos</t>
  </si>
  <si>
    <t>Kredito kortelės</t>
  </si>
  <si>
    <t>Draudimas</t>
  </si>
  <si>
    <t>Kirpykla</t>
  </si>
  <si>
    <t>Pramogos</t>
  </si>
  <si>
    <t>Įvairios išlaidos</t>
  </si>
  <si>
    <t>semestro išlaidos *</t>
  </si>
  <si>
    <t>Mokestis už mokslą</t>
  </si>
  <si>
    <t>Mokestis už laboratoriją</t>
  </si>
  <si>
    <t>Knygos</t>
  </si>
  <si>
    <t>Indėliai</t>
  </si>
  <si>
    <t>Transportas</t>
  </si>
  <si>
    <t>Kiti mokesčiai</t>
  </si>
  <si>
    <t>* atsižvelgiant į 4 mėnesių semestrą</t>
  </si>
  <si>
    <t>Per mėnesį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</si>
</sst>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€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1 antraštė" xfId="4" builtinId="16" customBuiltin="1"/>
    <cellStyle name="2 antraštė" xfId="5" builtinId="17" customBuiltin="1"/>
    <cellStyle name="Aiškinamasis tekstas" xfId="8" builtinId="53" customBuiltin="1"/>
    <cellStyle name="Įprastas" xfId="0" builtinId="0" customBuiltin="1"/>
    <cellStyle name="Išvestis" xfId="6" builtinId="21" customBuiltin="1"/>
    <cellStyle name="Pastaba" xfId="7" builtinId="10" customBuiltin="1"/>
    <cellStyle name="Pavadinimas" xfId="3" builtinId="15" customBuiltin="1"/>
    <cellStyle name="Procentai" xfId="2" builtinId="5" customBuiltin="1"/>
    <cellStyle name="Suma" xfId="9" builtinId="25" customBuiltin="1"/>
    <cellStyle name="Valiuta" xfId="1" builtinId="4" customBuiltin="1"/>
    <cellStyle name="Valiuta [0]" xfId="10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€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€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€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7" formatCode="#,##0\ &quot;€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7" formatCode="#,##0\ &quot;€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ano studijų biudžetas" defaultPivotStyle="PivotStyleLight16">
    <tableStyle name="Mano studijų biudžetas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pajamos</c:v>
              </c:pt>
              <c:pt idx="1">
                <c:v>išlaidos</c:v>
              </c:pt>
            </c:strLit>
          </c:cat>
          <c:val>
            <c:numRef>
              <c:f>('Biudžeto suvestinė'!$B$6,'Biudžeto suvestinė'!$B$8)</c:f>
              <c:numCache>
                <c:formatCode>#\ ##0\ "€"</c:formatCode>
                <c:ptCount val="2"/>
                <c:pt idx="0">
                  <c:v>5500</c:v>
                </c:pt>
                <c:pt idx="1">
                  <c:v>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t-LT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t-LT"/>
          </a:p>
        </c:txPr>
        <c:crossAx val="67593344"/>
        <c:crosses val="autoZero"/>
        <c:crossBetween val="between"/>
        <c:majorUnit val="10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7 diagrama" descr="Jungtinė stulpelinė diagrama, kurioje lyginamos mėnesio pajamos ir išlaidos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ėnesioPajamos" displayName="MėnesioPajamos" ref="B3:C8" totalsRowCount="1" dataDxfId="16" totalsRowDxfId="15">
  <autoFilter ref="B3:C7" xr:uid="{00000000-0009-0000-0100-000001000000}"/>
  <tableColumns count="2">
    <tableColumn id="1" xr3:uid="{00000000-0010-0000-0000-000001000000}" name="Elementas" totalsRowLabel="Iš viso" totalsRowDxfId="14"/>
    <tableColumn id="2" xr3:uid="{00000000-0010-0000-0000-000002000000}" name="Suma" totalsRowFunction="sum" dataDxfId="13" totalsRowDxfId="12"/>
  </tableColumns>
  <tableStyleInfo name="Mano studij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ėnesio pajamų punktus ir suma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ėnesioIšlaidos" displayName="MėnesioIšlaidos" ref="B3:C15" totalsRowCount="1" dataDxfId="11" totalsRowDxfId="10">
  <autoFilter ref="B3:C14" xr:uid="{00000000-0009-0000-0100-000002000000}"/>
  <tableColumns count="2">
    <tableColumn id="1" xr3:uid="{00000000-0010-0000-0100-000001000000}" name="Elementas" totalsRowLabel="Iš viso" totalsRowDxfId="9"/>
    <tableColumn id="2" xr3:uid="{00000000-0010-0000-0100-000002000000}" name="Suma" totalsRowFunction="sum" dataDxfId="8" totalsRowDxfId="7"/>
  </tableColumns>
  <tableStyleInfo name="Mano studij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ėnesio išlaidų punktus ir sum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roIšlaidos" displayName="SemestroIšlaidos" ref="B3:D10" totalsRowCount="1" headerRowDxfId="6" dataDxfId="5" totalsRowDxfId="4">
  <autoFilter ref="B3:D9" xr:uid="{00000000-0009-0000-0100-000009000000}"/>
  <tableColumns count="3">
    <tableColumn id="1" xr3:uid="{00000000-0010-0000-0200-000001000000}" name="Elementas" totalsRowLabel="Iš viso"/>
    <tableColumn id="2" xr3:uid="{00000000-0010-0000-0200-000002000000}" name="Suma" totalsRowFunction="sum" dataDxfId="3" totalsRowDxfId="2"/>
    <tableColumn id="3" xr3:uid="{00000000-0010-0000-0200-000003000000}" name="Per mėnesį" totalsRowFunction="sum" dataDxfId="1" totalsRowDxfId="0">
      <calculatedColumnFormula>IFERROR(SemestroIšlaidos[[#This Row],[Suma]]/4, "")</calculatedColumnFormula>
    </tableColumn>
  </tableColumns>
  <tableStyleInfo name="Mano studij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semestro išlaidų punktus ir sumas Mėnesio suma apskaičiuojama automatiškai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GrynosiosMėnesioIšlaidos/GrynosiosMėnesioPajamos</f>
        <v>0.64363636363636367</v>
      </c>
      <c r="E3" s="19"/>
    </row>
    <row r="4" spans="2:5" ht="24" customHeight="1" x14ac:dyDescent="0.3">
      <c r="B4" s="18">
        <f>GrynosiosMėnesioIšlaidos</f>
        <v>3540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IšViso_MėnesioPajamos</f>
        <v>5500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IšViso_MėnesioIšlaidos+IšViso_SemestroIšlaidos</f>
        <v>3540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GrynosiosMėnesioPajamos-GrynosiosMėnesioIšlaidos</f>
        <v>1960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Šioje darbaknygėje sukurkite kolegijos biudžetą. Šiame darbalapyje įveskite mėnesio pajamų informaciją. Jungtinė stulpelinė diagrama, kurioje lyginamos langelyje E2 rodomos mėnesio pajamos ir išlaidos." sqref="A1" xr:uid="{00000000-0002-0000-0000-000000000000}"/>
    <dataValidation allowBlank="1" showInputMessage="1" showErrorMessage="1" prompt="Šiame langelyje rodomas šio darbalapio pavadinimas" sqref="B1:E1" xr:uid="{00000000-0002-0000-0000-000001000000}"/>
    <dataValidation allowBlank="1" showInputMessage="1" showErrorMessage="1" prompt="Procentinė išleistų pajamų dalis automatiškai apskaičiuojama tolesniame langelyje" sqref="B2:C2" xr:uid="{00000000-0002-0000-0000-000002000000}"/>
    <dataValidation allowBlank="1" showInputMessage="1" showErrorMessage="1" prompt="Šiame langelyje automatiškai apskaičiuojama procentinė išleistų pajamų dalis, o duomenų juosta, rodanti procentinę išleistų pajamų dalį, yra  automatiškai atnaujinama tolesniame langelį" sqref="B3" xr:uid="{00000000-0002-0000-0000-000003000000}"/>
    <dataValidation allowBlank="1" showInputMessage="1" showErrorMessage="1" prompt="Duomenų juosta, rodanti procentinę išleistų pajamų dalį, yra  automatiškai atnaujinama šiame langelį" sqref="B4:C4" xr:uid="{00000000-0002-0000-0000-000004000000}"/>
    <dataValidation allowBlank="1" showInputMessage="1" showErrorMessage="1" prompt="Grynosios mėnesio pajamos automatiškai apskaičiuojamos tolesniame langelyje" sqref="B5" xr:uid="{00000000-0002-0000-0000-000005000000}"/>
    <dataValidation allowBlank="1" showInputMessage="1" showErrorMessage="1" prompt="Grynosios mėnesio pajamos automatiškai apskaičiuojamos šiame langelyje" sqref="B6" xr:uid="{00000000-0002-0000-0000-000006000000}"/>
    <dataValidation allowBlank="1" showInputMessage="1" showErrorMessage="1" prompt="Grynosios mėnesio išlaidos automatiškai apskaičiuojamos tolesniame langelyje" sqref="B7" xr:uid="{00000000-0002-0000-0000-000007000000}"/>
    <dataValidation allowBlank="1" showInputMessage="1" showErrorMessage="1" prompt="Grynosios mėnesio išlaidos automatiškai apskaičiuojamos šiame langelyje" sqref="B8" xr:uid="{00000000-0002-0000-0000-000008000000}"/>
    <dataValidation allowBlank="1" showInputMessage="1" showErrorMessage="1" prompt="Likutis automatiškai apskaičiuojamas tolesniame langelyje" sqref="B9" xr:uid="{00000000-0002-0000-0000-000009000000}"/>
    <dataValidation allowBlank="1" showInputMessage="1" showErrorMessage="1" prompt="Likutis automatiškai apskaičiuojamas šiame langelyje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375" customWidth="1"/>
    <col min="3" max="3" width="15.625" customWidth="1"/>
    <col min="4" max="4" width="2.625" customWidth="1"/>
    <col min="5" max="5" width="31.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Darbaknygės_pavadinimas</f>
        <v>mano studijų biudžetas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3000</v>
      </c>
    </row>
    <row r="5" spans="2:5" ht="30" customHeight="1" x14ac:dyDescent="0.3">
      <c r="B5" t="s">
        <v>9</v>
      </c>
      <c r="C5" s="14">
        <v>1000</v>
      </c>
    </row>
    <row r="6" spans="2:5" ht="30" customHeight="1" x14ac:dyDescent="0.3">
      <c r="B6" t="s">
        <v>10</v>
      </c>
      <c r="C6" s="14">
        <v>1000</v>
      </c>
    </row>
    <row r="7" spans="2:5" ht="30" customHeight="1" x14ac:dyDescent="0.3">
      <c r="B7" t="s">
        <v>11</v>
      </c>
      <c r="C7" s="14">
        <v>500</v>
      </c>
    </row>
    <row r="8" spans="2:5" ht="30" customHeight="1" x14ac:dyDescent="0.3">
      <c r="B8" s="8" t="s">
        <v>12</v>
      </c>
      <c r="C8" s="15">
        <f>SUBTOTAL(109,MėnesioPajamos[Suma])</f>
        <v>5500</v>
      </c>
    </row>
  </sheetData>
  <mergeCells count="1">
    <mergeCell ref="B1:E1"/>
  </mergeCells>
  <dataValidations count="5">
    <dataValidation allowBlank="1" showInputMessage="1" showErrorMessage="1" prompt="Stulpelyje po šia antrašte įveskite sumą" sqref="C3" xr:uid="{00000000-0002-0000-0100-000000000000}"/>
    <dataValidation allowBlank="1" showInputMessage="1" showErrorMessage="1" prompt="Šiame stulpelyje po antrašte įveskite pajamų punktą. Naudokite antraštės filtrus, kad rastumėte konkrečius įrašus" sqref="B3" xr:uid="{00000000-0002-0000-0100-000001000000}"/>
    <dataValidation allowBlank="1" showInputMessage="1" showErrorMessage="1" prompt="Šiame darbalapyje įveskite mėnesio pajamas" sqref="A1" xr:uid="{00000000-0002-0000-0100-000002000000}"/>
    <dataValidation allowBlank="1" showInputMessage="1" showErrorMessage="1" prompt="Darbalapio pavadinimas yra automatiškai atnaujinamas šiame langelyje" sqref="B1:E1" xr:uid="{00000000-0002-0000-0100-000003000000}"/>
    <dataValidation allowBlank="1" showInputMessage="1" showErrorMessage="1" prompt="Tolesnėje lentelėje įveskite mėnesio pajamų išsamią informaciją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375" customWidth="1"/>
    <col min="3" max="3" width="15.625" customWidth="1"/>
    <col min="4" max="4" width="2.625" customWidth="1"/>
    <col min="5" max="5" width="37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Darbaknygės_pavadinimas</f>
        <v>mano studijų biudžetas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40</v>
      </c>
    </row>
    <row r="5" spans="2:5" ht="30" customHeight="1" x14ac:dyDescent="0.3">
      <c r="B5" t="s">
        <v>16</v>
      </c>
      <c r="C5" s="14">
        <v>100</v>
      </c>
    </row>
    <row r="6" spans="2:5" ht="30" customHeight="1" x14ac:dyDescent="0.3">
      <c r="B6" t="s">
        <v>17</v>
      </c>
      <c r="C6" s="14">
        <v>150</v>
      </c>
    </row>
    <row r="7" spans="2:5" ht="30" customHeight="1" x14ac:dyDescent="0.3">
      <c r="B7" t="s">
        <v>18</v>
      </c>
      <c r="C7" s="14">
        <v>500</v>
      </c>
    </row>
    <row r="8" spans="2:5" ht="30" customHeight="1" x14ac:dyDescent="0.3">
      <c r="B8" t="s">
        <v>19</v>
      </c>
      <c r="C8" s="14">
        <v>100</v>
      </c>
    </row>
    <row r="9" spans="2:5" ht="30" customHeight="1" x14ac:dyDescent="0.3">
      <c r="B9" t="s">
        <v>20</v>
      </c>
      <c r="C9" s="14">
        <v>1000</v>
      </c>
    </row>
    <row r="10" spans="2:5" ht="30" customHeight="1" x14ac:dyDescent="0.3">
      <c r="B10" t="s">
        <v>21</v>
      </c>
      <c r="C10" s="14">
        <v>550</v>
      </c>
    </row>
    <row r="11" spans="2:5" ht="30" customHeight="1" x14ac:dyDescent="0.3">
      <c r="B11" t="s">
        <v>22</v>
      </c>
      <c r="C11" s="14">
        <v>250</v>
      </c>
    </row>
    <row r="12" spans="2:5" ht="30" customHeight="1" x14ac:dyDescent="0.3">
      <c r="B12" t="s">
        <v>23</v>
      </c>
      <c r="C12" s="14">
        <v>100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SUBTOTAL(109,MėnesioIšlaidos[Suma])</f>
        <v>2790</v>
      </c>
    </row>
  </sheetData>
  <mergeCells count="1">
    <mergeCell ref="B1:E1"/>
  </mergeCells>
  <dataValidations count="5">
    <dataValidation allowBlank="1" showInputMessage="1" showErrorMessage="1" prompt="Tolesnėje lentelėje įveskite mėnesio išlaidų išsamią informaciją" sqref="B2" xr:uid="{00000000-0002-0000-0200-000000000000}"/>
    <dataValidation allowBlank="1" showInputMessage="1" showErrorMessage="1" prompt="Darbalapio pavadinimas yra automatiškai atnaujinamas šiame langelyje" sqref="B1:E1" xr:uid="{00000000-0002-0000-0200-000001000000}"/>
    <dataValidation allowBlank="1" showInputMessage="1" showErrorMessage="1" prompt="Šiame darbalapyje įveskite mėnesio išlaidas" sqref="A1" xr:uid="{00000000-0002-0000-0200-000002000000}"/>
    <dataValidation allowBlank="1" showInputMessage="1" showErrorMessage="1" prompt="Šiame stulpelyje po šia antrašte įveskite išlaidų punktą Naudokite antraštės filtrus, kad rastumėte konkrečius įrašus" sqref="B3" xr:uid="{00000000-0002-0000-0200-000003000000}"/>
    <dataValidation allowBlank="1" showInputMessage="1" showErrorMessage="1" prompt="Stulpelyje po šia antrašte įveskite sumą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375" customWidth="1"/>
    <col min="3" max="4" width="15.625" customWidth="1"/>
    <col min="5" max="5" width="2.625" customWidth="1"/>
    <col min="6" max="6" width="35.75" customWidth="1"/>
  </cols>
  <sheetData>
    <row r="1" spans="1:6" ht="84.95" customHeight="1" x14ac:dyDescent="0.3">
      <c r="A1" s="2"/>
      <c r="B1" s="22" t="str">
        <f>Darbaknygės_pavadinimas</f>
        <v>mano studijų biudžetas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1500</v>
      </c>
      <c r="D4" s="14">
        <f>IFERROR(SemestroIšlaidos[[#This Row],[Suma]]/4, "")</f>
        <v>375</v>
      </c>
    </row>
    <row r="5" spans="1:6" ht="30" customHeight="1" x14ac:dyDescent="0.3">
      <c r="A5" s="4"/>
      <c r="B5" t="s">
        <v>28</v>
      </c>
      <c r="C5" s="14">
        <v>500</v>
      </c>
      <c r="D5" s="14">
        <f>IFERROR(SemestroIšlaidos[[#This Row],[Suma]]/4, "")</f>
        <v>125</v>
      </c>
    </row>
    <row r="6" spans="1:6" ht="30" customHeight="1" x14ac:dyDescent="0.3">
      <c r="A6" s="4"/>
      <c r="B6" t="s">
        <v>29</v>
      </c>
      <c r="C6" s="14">
        <v>1000</v>
      </c>
      <c r="D6" s="14">
        <f>IFERROR(SemestroIšlaidos[[#This Row],[Suma]]/4, "")</f>
        <v>250</v>
      </c>
    </row>
    <row r="7" spans="1:6" ht="30" customHeight="1" x14ac:dyDescent="0.3">
      <c r="A7" s="4"/>
      <c r="B7" t="s">
        <v>30</v>
      </c>
      <c r="C7" s="14">
        <v>0</v>
      </c>
      <c r="D7" s="14">
        <f>IFERROR(SemestroIšlaidos[[#This Row],[Suma]]/4,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IFERROR(SemestroIšlaidos[[#This Row],[Suma]]/4,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IFERROR(SemestroIšlaidos[[#This Row],[Suma]]/4, "")</f>
        <v>0</v>
      </c>
    </row>
    <row r="10" spans="1:6" ht="30" customHeight="1" x14ac:dyDescent="0.3">
      <c r="A10" s="1"/>
      <c r="B10" t="s">
        <v>12</v>
      </c>
      <c r="C10" s="17">
        <f>SUBTOTAL(109,SemestroIšlaidos[Suma])</f>
        <v>3000</v>
      </c>
      <c r="D10" s="17">
        <f>SUBTOTAL(109,SemestroIšlaidos[Per mėnesį])</f>
        <v>750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Įveskite semestro išlaidų informaciją tolesnėje lentelėje, atsižvelgdami į 4 mėnesių semestrą" sqref="B2" xr:uid="{00000000-0002-0000-0300-000000000000}"/>
    <dataValidation allowBlank="1" showInputMessage="1" showErrorMessage="1" prompt="Darbalapio pavadinimas yra automatiškai atnaujinamas šiame langelyje" sqref="B1:F1" xr:uid="{00000000-0002-0000-0300-000001000000}"/>
    <dataValidation allowBlank="1" showInputMessage="1" showErrorMessage="1" prompt="Šiame darbalapyje įveskite semestro išlaidas" sqref="A1" xr:uid="{00000000-0002-0000-0300-000002000000}"/>
    <dataValidation allowBlank="1" showInputMessage="1" showErrorMessage="1" prompt="Šiame stulpelyje po šia antrašte įveskite išlaidų punktą Naudokite antraštės filtrus, kad rastumėte konkrečius įrašus" sqref="B3" xr:uid="{00000000-0002-0000-0300-000003000000}"/>
    <dataValidation allowBlank="1" showInputMessage="1" showErrorMessage="1" prompt="Stulpelyje po šia antrašte įveskite sumą" sqref="C3" xr:uid="{00000000-0002-0000-0300-000004000000}"/>
    <dataValidation allowBlank="1" showInputMessage="1" showErrorMessage="1" prompt="Stulpelyje po šia antrašte automatiškai apskaičiuojama mėnesio suma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16</vt:i4>
      </vt:variant>
    </vt:vector>
  </HeadingPairs>
  <TitlesOfParts>
    <vt:vector size="20" baseType="lpstr">
      <vt:lpstr>Biudžeto suvestinė</vt:lpstr>
      <vt:lpstr>Mėnesio pajamos</vt:lpstr>
      <vt:lpstr>Mėnesio išlaidos</vt:lpstr>
      <vt:lpstr>Semestro išlaidos</vt:lpstr>
      <vt:lpstr>Darbaknygės_pavadinimas</vt:lpstr>
      <vt:lpstr>GrynosiosMėnesioIšlaidos</vt:lpstr>
      <vt:lpstr>GrynosiosMėnesioPajamos</vt:lpstr>
      <vt:lpstr>IšViso_MėnesioIšlaidos</vt:lpstr>
      <vt:lpstr>IšViso_MėnesioPajamos</vt:lpstr>
      <vt:lpstr>IšViso_SemestroIšlaidos</vt:lpstr>
      <vt:lpstr>Likutis</vt:lpstr>
      <vt:lpstr>'Mėnesio išlaidos'!Print_Titles</vt:lpstr>
      <vt:lpstr>'Mėnesio pajamos'!Print_Titles</vt:lpstr>
      <vt:lpstr>'Semestro išlaidos'!Print_Titles</vt:lpstr>
      <vt:lpstr>ProcentinėIšleistųOajamųDalis</vt:lpstr>
      <vt:lpstr>RowTitleRegion1..B3</vt:lpstr>
      <vt:lpstr>RowTitleRegion2..B6</vt:lpstr>
      <vt:lpstr>RowTitleRegion3..B8</vt:lpstr>
      <vt:lpstr>RowTitleRegion4..B10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2017-10-28T03:23:20Z</dcterms:created>
  <dcterms:modified xsi:type="dcterms:W3CDTF">2018-05-31T12:31:55Z</dcterms:modified>
</cp:coreProperties>
</file>