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tabRatio="603" xr2:uid="{00000000-000D-0000-FFFF-FFFF00000000}"/>
  </bookViews>
  <sheets>
    <sheet name="데이터 표" sheetId="4" r:id="rId1"/>
    <sheet name="치수" sheetId="12" r:id="rId2"/>
    <sheet name="체중 - BMI" sheetId="13" r:id="rId3"/>
    <sheet name="체중 - 체지방" sheetId="15" r:id="rId4"/>
  </sheets>
  <definedNames>
    <definedName name="_xlnm.Print_Titles" localSheetId="0">'데이터 표'!$4:$4</definedName>
    <definedName name="RowTitleRegion1..C2">'데이터 표'!$B$2</definedName>
    <definedName name="제목1">피트니스[[#Headers],[날짜]]</definedName>
  </definedNames>
  <calcPr calcId="162913"/>
  <webPublishing codePage="1252"/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<sst xmlns="http://schemas.openxmlformats.org/spreadsheetml/2006/main" count="12" uniqueCount="12">
  <si>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>남성용 피트니스 진행률 차트</t>
  </si>
  <si>
    <t>신장(m)</t>
  </si>
  <si>
    <t>날짜</t>
  </si>
  <si>
    <t>체중(kg)</t>
  </si>
  <si>
    <t>참고: 이 통합 문서의 각 차트 및 워크시트에서 치수, 체중 - BMI 및 체중 - 체지방의 진행 상황을 확인하세요.</t>
  </si>
  <si>
    <t>가슴(cm)</t>
  </si>
  <si>
    <t>허리(cm)</t>
  </si>
  <si>
    <t>엉덩이 둘레(cm)</t>
  </si>
  <si>
    <t>예상 마른 체중(kg)</t>
  </si>
  <si>
    <t>예상 체지방 무게(kg)</t>
  </si>
  <si>
    <t>예상 체지방 비율(kg)</t>
  </si>
  <si>
    <t>예상 BMI(체질량 지수)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</si>
</sst>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0.0%"/>
    <numFmt numFmtId="178" formatCode="#,##0.0_);\(#,##0.0\)"/>
    <numFmt numFmtId="179" formatCode="0.0_ "/>
    <numFmt numFmtId="180" formatCode="0.00_ "/>
    <numFmt numFmtId="181" formatCode="yyyy/mm/dd;@"/>
  </numFmts>
  <fonts count="24">
    <font>
      <sz val="11"/>
      <color theme="1" tint="0.2499465926084170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sz val="11"/>
      <color theme="1" tint="0.24994659260841701"/>
      <name val="Malgun Gothic"/>
      <family val="2"/>
    </font>
    <font>
      <b/>
      <sz val="11"/>
      <color rgb="FF3F3F3F"/>
      <name val="Malgun Gothic"/>
      <family val="2"/>
    </font>
    <font>
      <sz val="20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1" tint="0.24994659260841701"/>
      <name val="Malgun Gothic"/>
      <family val="3"/>
      <charset val="129"/>
    </font>
    <font>
      <sz val="11"/>
      <color theme="1" tint="0.249977111117893"/>
      <name val="Malgun Gothic"/>
      <family val="3"/>
      <charset val="129"/>
    </font>
    <font>
      <b/>
      <sz val="11"/>
      <color theme="1" tint="0.24994659260841701"/>
      <name val="Malgun Gothic"/>
      <family val="3"/>
      <charset val="129"/>
    </font>
    <font>
      <b/>
      <sz val="11"/>
      <color theme="0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79" fontId="0" fillId="0" borderId="0">
      <alignment horizontal="left" vertical="center" wrapText="1"/>
    </xf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7" fillId="0" borderId="0" applyNumberFormat="0" applyFill="0" applyBorder="0" applyProtection="0">
      <alignment vertical="center"/>
    </xf>
    <xf numFmtId="181" fontId="15" fillId="0" borderId="0">
      <alignment vertical="center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6" applyNumberFormat="0" applyAlignment="0" applyProtection="0"/>
    <xf numFmtId="0" fontId="16" fillId="6" borderId="7" applyNumberFormat="0" applyAlignment="0" applyProtection="0"/>
    <xf numFmtId="0" fontId="5" fillId="6" borderId="6" applyNumberFormat="0" applyAlignment="0" applyProtection="0"/>
    <xf numFmtId="0" fontId="13" fillId="0" borderId="8" applyNumberFormat="0" applyFill="0" applyAlignment="0" applyProtection="0"/>
    <xf numFmtId="0" fontId="6" fillId="7" borderId="9" applyNumberFormat="0" applyAlignment="0" applyProtection="0"/>
    <xf numFmtId="0" fontId="19" fillId="0" borderId="0" applyNumberFormat="0" applyFill="0" applyBorder="0" applyAlignment="0" applyProtection="0"/>
    <xf numFmtId="0" fontId="15" fillId="8" borderId="10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1">
    <xf numFmtId="179" fontId="0" fillId="0" borderId="0" xfId="0">
      <alignment horizontal="left" vertical="center" wrapText="1"/>
    </xf>
    <xf numFmtId="179" fontId="20" fillId="0" borderId="0" xfId="0" applyFont="1">
      <alignment horizontal="left" vertical="center" wrapText="1"/>
    </xf>
    <xf numFmtId="0" fontId="21" fillId="0" borderId="1" xfId="0" applyNumberFormat="1" applyFont="1" applyBorder="1" applyAlignment="1">
      <alignment horizontal="center" vertical="center"/>
    </xf>
    <xf numFmtId="179" fontId="22" fillId="0" borderId="0" xfId="0" applyFont="1">
      <alignment horizontal="left" vertical="center" wrapText="1"/>
    </xf>
    <xf numFmtId="0" fontId="23" fillId="0" borderId="0" xfId="0" applyNumberFormat="1" applyFont="1" applyAlignment="1">
      <alignment vertical="center" wrapText="1"/>
    </xf>
    <xf numFmtId="178" fontId="20" fillId="0" borderId="0" xfId="1" applyFont="1" applyAlignment="1">
      <alignment vertical="center"/>
    </xf>
    <xf numFmtId="177" fontId="20" fillId="0" borderId="0" xfId="5" applyFont="1" applyAlignment="1">
      <alignment vertical="center"/>
    </xf>
    <xf numFmtId="180" fontId="21" fillId="0" borderId="2" xfId="0" applyNumberFormat="1" applyFont="1" applyBorder="1" applyAlignment="1">
      <alignment horizontal="center" vertical="center"/>
    </xf>
    <xf numFmtId="181" fontId="20" fillId="0" borderId="0" xfId="7" applyNumberFormat="1" applyFont="1">
      <alignment vertical="center"/>
    </xf>
    <xf numFmtId="0" fontId="17" fillId="0" borderId="0" xfId="6" applyNumberFormat="1" applyFont="1" applyFill="1" applyBorder="1">
      <alignment vertical="center"/>
    </xf>
    <xf numFmtId="179" fontId="20" fillId="0" borderId="0" xfId="0" applyFont="1" applyBorder="1" applyAlignment="1">
      <alignment horizontal="left" vertical="top" wrapText="1" indent="1"/>
    </xf>
  </cellXfs>
  <cellStyles count="48">
    <cellStyle name="20% - 강조색1" xfId="25" builtinId="30" customBuiltin="1"/>
    <cellStyle name="20% - 강조색2" xfId="29" builtinId="34" customBuiltin="1"/>
    <cellStyle name="20% - 강조색3" xfId="33" builtinId="38" customBuiltin="1"/>
    <cellStyle name="20% - 강조색4" xfId="37" builtinId="42" customBuiltin="1"/>
    <cellStyle name="20% - 강조색5" xfId="41" builtinId="46" customBuiltin="1"/>
    <cellStyle name="20% - 강조색6" xfId="45" builtinId="50" customBuiltin="1"/>
    <cellStyle name="40% - 강조색1" xfId="26" builtinId="31" customBuiltin="1"/>
    <cellStyle name="40% - 강조색2" xfId="30" builtinId="35" customBuiltin="1"/>
    <cellStyle name="40% - 강조색3" xfId="34" builtinId="39" customBuiltin="1"/>
    <cellStyle name="40% - 강조색4" xfId="38" builtinId="43" customBuiltin="1"/>
    <cellStyle name="40% - 강조색5" xfId="42" builtinId="47" customBuiltin="1"/>
    <cellStyle name="40% - 강조색6" xfId="46" builtinId="51" customBuiltin="1"/>
    <cellStyle name="60% - 강조색1" xfId="27" builtinId="32" customBuiltin="1"/>
    <cellStyle name="60% - 강조색2" xfId="31" builtinId="36" customBuiltin="1"/>
    <cellStyle name="60% - 강조색3" xfId="35" builtinId="40" customBuiltin="1"/>
    <cellStyle name="60% - 강조색4" xfId="39" builtinId="44" customBuiltin="1"/>
    <cellStyle name="60% - 강조색5" xfId="43" builtinId="48" customBuiltin="1"/>
    <cellStyle name="60% - 강조색6" xfId="47" builtinId="52" customBuiltin="1"/>
    <cellStyle name="강조색1" xfId="24" builtinId="29" customBuiltin="1"/>
    <cellStyle name="강조색2" xfId="28" builtinId="33" customBuiltin="1"/>
    <cellStyle name="강조색3" xfId="32" builtinId="37" customBuiltin="1"/>
    <cellStyle name="강조색4" xfId="36" builtinId="41" customBuiltin="1"/>
    <cellStyle name="강조색5" xfId="40" builtinId="45" customBuiltin="1"/>
    <cellStyle name="강조색6" xfId="44" builtinId="49" customBuiltin="1"/>
    <cellStyle name="경고문" xfId="20" builtinId="11" customBuiltin="1"/>
    <cellStyle name="계산" xfId="17" builtinId="22" customBuiltin="1"/>
    <cellStyle name="나쁨" xfId="13" builtinId="27" customBuiltin="1"/>
    <cellStyle name="날짜" xfId="7" xr:uid="{00000000-0005-0000-0000-000004000000}"/>
    <cellStyle name="메모" xfId="21" builtinId="10" customBuiltin="1"/>
    <cellStyle name="백분율" xfId="5" builtinId="5" customBuiltin="1"/>
    <cellStyle name="보통" xfId="14" builtinId="28" customBuiltin="1"/>
    <cellStyle name="설명 텍스트" xfId="22" builtinId="53" customBuiltin="1"/>
    <cellStyle name="셀 확인" xfId="19" builtinId="23" customBuiltin="1"/>
    <cellStyle name="쉼표" xfId="1" builtinId="3" customBuiltin="1"/>
    <cellStyle name="쉼표 [0]" xfId="2" builtinId="6" customBuiltin="1"/>
    <cellStyle name="연결된 셀" xfId="18" builtinId="24" customBuiltin="1"/>
    <cellStyle name="요약" xfId="23" builtinId="25" customBuiltin="1"/>
    <cellStyle name="입력" xfId="15" builtinId="20" customBuiltin="1"/>
    <cellStyle name="제목" xfId="6" builtinId="15" customBuiltin="1"/>
    <cellStyle name="제목 1" xfId="8" builtinId="16" customBuiltin="1"/>
    <cellStyle name="제목 2" xfId="9" builtinId="17" customBuiltin="1"/>
    <cellStyle name="제목 3" xfId="10" builtinId="18" customBuiltin="1"/>
    <cellStyle name="제목 4" xfId="11" builtinId="19" customBuiltin="1"/>
    <cellStyle name="좋음" xfId="12" builtinId="26" customBuiltin="1"/>
    <cellStyle name="출력" xfId="16" builtinId="21" customBuiltin="1"/>
    <cellStyle name="통화" xfId="3" builtinId="4" customBuiltin="1"/>
    <cellStyle name="통화 [0]" xfId="4" builtinId="7" customBuiltin="1"/>
    <cellStyle name="표준" xfId="0" builtinId="0" customBuiltin="1"/>
  </cellStyles>
  <dxfs count="14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81" formatCode="yyyy/mm/dd;@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Malgun Gothic"/>
        <family val="3"/>
        <charset val="129"/>
        <scheme val="none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latin typeface="+mj-ea"/>
                <a:ea typeface="+mj-ea"/>
              </a:defRPr>
            </a:pPr>
            <a:r>
              <a:rPr lang="en-US">
                <a:latin typeface="+mj-ea"/>
                <a:ea typeface="+mj-ea"/>
              </a:rPr>
              <a:t>치수(cm)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'데이터 표'!$F$4</c:f>
              <c:strCache>
                <c:ptCount val="1"/>
                <c:pt idx="0">
                  <c:v>엉덩이 둘레(cm)</c:v>
                </c:pt>
              </c:strCache>
            </c:strRef>
          </c:tx>
          <c:cat>
            <c:numRef>
              <c:f>'데이터 표'!$B$5:$B$9</c:f>
              <c:numCache>
                <c:formatCode>yyyy/mm/dd;@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'데이터 표'!$F$5:$F$9</c:f>
              <c:numCache>
                <c:formatCode>#,##0.0_);\(#,##0.0\)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'데이터 표'!$E$4</c:f>
              <c:strCache>
                <c:ptCount val="1"/>
                <c:pt idx="0">
                  <c:v>허리(cm)</c:v>
                </c:pt>
              </c:strCache>
            </c:strRef>
          </c:tx>
          <c:cat>
            <c:numRef>
              <c:f>'데이터 표'!$B$5:$B$9</c:f>
              <c:numCache>
                <c:formatCode>yyyy/mm/dd;@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'데이터 표'!$E$5:$E$9</c:f>
              <c:numCache>
                <c:formatCode>#,##0.0_);\(#,##0.0\)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'데이터 표'!$D$4</c:f>
              <c:strCache>
                <c:ptCount val="1"/>
                <c:pt idx="0">
                  <c:v>가슴(cm)</c:v>
                </c:pt>
              </c:strCache>
            </c:strRef>
          </c:tx>
          <c:cat>
            <c:numRef>
              <c:f>'데이터 표'!$B$5:$B$9</c:f>
              <c:numCache>
                <c:formatCode>yyyy/mm/dd;@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'데이터 표'!$D$5:$D$9</c:f>
              <c:numCache>
                <c:formatCode>#,##0.0_);\(#,##0.0\)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yyyy/mm/dd;@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>
                <a:latin typeface="+mn-ea"/>
                <a:ea typeface="+mn-ea"/>
              </a:defRPr>
            </a:pPr>
            <a:endParaRPr lang="ko-KR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ko-KR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ko-K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latin typeface="+mj-ea"/>
                <a:ea typeface="+mj-ea"/>
              </a:defRPr>
            </a:pPr>
            <a:r>
              <a:rPr lang="en-US">
                <a:latin typeface="+mj-ea"/>
                <a:ea typeface="+mj-ea"/>
              </a:rPr>
              <a:t>체중 -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'데이터 표'!$C$4</c:f>
              <c:strCache>
                <c:ptCount val="1"/>
                <c:pt idx="0">
                  <c:v>체중(kg)</c:v>
                </c:pt>
              </c:strCache>
            </c:strRef>
          </c:tx>
          <c:invertIfNegative val="0"/>
          <c:cat>
            <c:numRef>
              <c:f>'데이터 표'!$B$5:$B$9</c:f>
              <c:numCache>
                <c:formatCode>yyyy/mm/dd;@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'데이터 표'!$C$5:$C$9</c:f>
              <c:numCache>
                <c:formatCode>#,##0.0_);\(#,##0.0\)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'데이터 표'!$J$4</c:f>
              <c:strCache>
                <c:ptCount val="1"/>
                <c:pt idx="0">
                  <c:v>예상 BMI(체질량 지수)</c:v>
                </c:pt>
              </c:strCache>
            </c:strRef>
          </c:tx>
          <c:cat>
            <c:numRef>
              <c:f>'데이터 표'!$B$5:$B$9</c:f>
              <c:numCache>
                <c:formatCode>yyyy/mm/dd;@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'데이터 표'!$J$5:$J$9</c:f>
              <c:numCache>
                <c:formatCode>#,##0.0_);\(#,##0.0\)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yyyy/mm/dd;@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ko-KR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#,##0.0_ 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ko-KR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>
                    <a:latin typeface="+mj-ea"/>
                    <a:ea typeface="+mj-ea"/>
                  </a:defRPr>
                </a:pPr>
                <a:r>
                  <a:rPr lang="en-US" sz="1100">
                    <a:latin typeface="+mj-ea"/>
                    <a:ea typeface="+mj-ea"/>
                  </a:rPr>
                  <a:t>BMI</a:t>
                </a:r>
              </a:p>
            </c:rich>
          </c:tx>
          <c:overlay val="0"/>
        </c:title>
        <c:numFmt formatCode="#,##0.0_);\(#,##0.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ko-KR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yyyy/mm/dd;@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ko-KR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>
                <a:latin typeface="+mj-ea"/>
                <a:ea typeface="+mj-ea"/>
              </a:defRPr>
            </a:pPr>
            <a:r>
              <a:rPr lang="en-US" sz="1800">
                <a:latin typeface="+mj-ea"/>
                <a:ea typeface="+mj-ea"/>
              </a:rPr>
              <a:t>체중 - 체지방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'데이터 표'!$C$4</c:f>
              <c:strCache>
                <c:ptCount val="1"/>
                <c:pt idx="0">
                  <c:v>체중(kg)</c:v>
                </c:pt>
              </c:strCache>
            </c:strRef>
          </c:tx>
          <c:invertIfNegative val="0"/>
          <c:cat>
            <c:numRef>
              <c:f>'데이터 표'!$B$5:$B$9</c:f>
              <c:numCache>
                <c:formatCode>yyyy/mm/dd;@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'데이터 표'!$C$5:$C$9</c:f>
              <c:numCache>
                <c:formatCode>#,##0.0_);\(#,##0.0\)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'데이터 표'!$I$4</c:f>
              <c:strCache>
                <c:ptCount val="1"/>
                <c:pt idx="0">
                  <c:v>예상 체지방 비율(kg)</c:v>
                </c:pt>
              </c:strCache>
            </c:strRef>
          </c:tx>
          <c:cat>
            <c:numRef>
              <c:f>'데이터 표'!$B$5:$B$9</c:f>
              <c:numCache>
                <c:formatCode>yyyy/mm/dd;@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'데이터 표'!$I$5:$I$9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yyyy/mm/dd;@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latin typeface="+mj-ea"/>
                    <a:ea typeface="+mj-ea"/>
                  </a:defRPr>
                </a:pPr>
                <a:r>
                  <a:rPr lang="en-US">
                    <a:latin typeface="+mj-ea"/>
                    <a:ea typeface="+mj-ea"/>
                  </a:rPr>
                  <a:t>체지방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yyyy/mm/dd;@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ko-K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7287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차트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차트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차트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피트니스" displayName="피트니스" ref="B4:J9" totalsRowShown="0" headerRowDxfId="10" dataDxfId="9">
  <autoFilter ref="B4:J9" xr:uid="{00000000-0009-0000-0100-000001000000}"/>
  <tableColumns count="9">
    <tableColumn id="1" xr3:uid="{00000000-0010-0000-0000-000001000000}" name="날짜" dataDxfId="8" dataCellStyle="날짜"/>
    <tableColumn id="2" xr3:uid="{00000000-0010-0000-0000-000002000000}" name="체중(kg)" dataDxfId="7" dataCellStyle="쉼표"/>
    <tableColumn id="3" xr3:uid="{00000000-0010-0000-0000-000003000000}" name="가슴(cm)" dataDxfId="6" dataCellStyle="쉼표"/>
    <tableColumn id="4" xr3:uid="{00000000-0010-0000-0000-000004000000}" name="허리(cm)" dataDxfId="5" dataCellStyle="쉼표"/>
    <tableColumn id="5" xr3:uid="{00000000-0010-0000-0000-000005000000}" name="엉덩이 둘레(cm)" dataDxfId="4" dataCellStyle="쉼표"/>
    <tableColumn id="6" xr3:uid="{00000000-0010-0000-0000-000006000000}" name="예상 마른 체중(kg)" dataDxfId="3" dataCellStyle="쉼표">
      <calculatedColumnFormula>(1.1*피트니스[[#This Row],[체중(kg)]])-128*(피트니스[[#This Row],[체중(kg)]]^2/(100*$C$2)^2)</calculatedColumnFormula>
    </tableColumn>
    <tableColumn id="7" xr3:uid="{00000000-0010-0000-0000-000007000000}" name="예상 체지방 무게(kg)" dataDxfId="2" dataCellStyle="쉼표">
      <calculatedColumnFormula>C5-G5</calculatedColumnFormula>
    </tableColumn>
    <tableColumn id="8" xr3:uid="{00000000-0010-0000-0000-000008000000}" name="예상 체지방 비율(kg)" dataDxfId="1" dataCellStyle="백분율">
      <calculatedColumnFormula>IF(ISERROR((H5*100)/C5),"0.0",(H5*100)/C5)*0.01</calculatedColumnFormula>
    </tableColumn>
    <tableColumn id="9" xr3:uid="{00000000-0010-0000-0000-000009000000}" name="예상 BMI(체질량 지수)" dataDxfId="0" dataCellStyle="쉼표">
      <calculatedColumnFormula>(피트니스[[#This Row],[체중(kg)]]/($C$2*$C$2))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이 표에 날짜, 체중, 가슴, 허리, 엉덩이 둘레 측정값을 입력합니다. 다른 열은 모두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/>
  <cols>
    <col min="1" max="1" width="2.375" style="1" customWidth="1"/>
    <col min="2" max="2" width="14.625" style="1" customWidth="1"/>
    <col min="3" max="5" width="15.625" style="1" customWidth="1"/>
    <col min="6" max="6" width="18.25" style="1" bestFit="1" customWidth="1"/>
    <col min="7" max="10" width="22.625" style="1" customWidth="1"/>
    <col min="11" max="11" width="2.625" style="1" customWidth="1"/>
    <col min="12" max="16384" width="9" style="1"/>
  </cols>
  <sheetData>
    <row r="1" spans="2:10" ht="60.75" customHeight="1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ht="21.75" customHeight="1">
      <c r="B2" s="2" t="s">
        <v>1</v>
      </c>
      <c r="C2" s="7">
        <v>1.9</v>
      </c>
      <c r="D2" s="10" t="s">
        <v>4</v>
      </c>
      <c r="E2" s="10"/>
      <c r="F2" s="10"/>
      <c r="G2" s="10"/>
      <c r="H2" s="10"/>
      <c r="I2" s="10"/>
    </row>
    <row r="3" spans="2:10" ht="15" customHeight="1">
      <c r="D3" s="10"/>
      <c r="E3" s="10"/>
      <c r="F3" s="10"/>
      <c r="G3" s="10"/>
      <c r="H3" s="10"/>
      <c r="I3" s="10"/>
    </row>
    <row r="4" spans="2:10" ht="30" customHeight="1">
      <c r="B4" s="3" t="s">
        <v>2</v>
      </c>
      <c r="C4" s="4" t="s">
        <v>3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2:10" ht="30" customHeight="1">
      <c r="B5" s="8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(1.1*피트니스[[#This Row],[체중(kg)]])-128*(피트니스[[#This Row],[체중(kg)]]^2/(100*$C$2)^2)</f>
        <v>70.738005540166213</v>
      </c>
      <c r="H5" s="5">
        <f>C5-G5</f>
        <v>20.261994459833787</v>
      </c>
      <c r="I5" s="6">
        <f t="shared" ref="I5:I9" si="0">IF(ISERROR((H5*100)/C5),"0.0",(H5*100)/C5)*0.01</f>
        <v>0.22265927977839325</v>
      </c>
      <c r="J5" s="5">
        <f>(피트니스[[#This Row],[체중(kg)]]/($C$2*$C$2))</f>
        <v>25.207756232686982</v>
      </c>
    </row>
    <row r="6" spans="2:10" ht="30" customHeight="1">
      <c r="B6" s="8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(1.1*피트니스[[#This Row],[체중(kg)]])-128*(피트니스[[#This Row],[체중(kg)]]^2/(100*$C$2)^2)</f>
        <v>70.738005540166213</v>
      </c>
      <c r="H6" s="5">
        <f>C6-G6</f>
        <v>20.261994459833787</v>
      </c>
      <c r="I6" s="6">
        <f t="shared" si="0"/>
        <v>0.22265927977839325</v>
      </c>
      <c r="J6" s="5">
        <f>(피트니스[[#This Row],[체중(kg)]]/($C$2*$C$2))</f>
        <v>25.207756232686982</v>
      </c>
    </row>
    <row r="7" spans="2:10" ht="30" customHeight="1">
      <c r="B7" s="8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(1.1*피트니스[[#This Row],[체중(kg)]])-128*(피트니스[[#This Row],[체중(kg)]]^2/(100*$C$2)^2)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(피트니스[[#This Row],[체중(kg)]]/($C$2*$C$2))</f>
        <v>25.069252077562329</v>
      </c>
    </row>
    <row r="8" spans="2:10" ht="30" customHeight="1">
      <c r="B8" s="8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(1.1*피트니스[[#This Row],[체중(kg)]])-128*(피트니스[[#This Row],[체중(kg)]]^2/(100*$C$2)^2)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(피트니스[[#This Row],[체중(kg)]]/($C$2*$C$2))</f>
        <v>24.792243767313021</v>
      </c>
    </row>
    <row r="9" spans="2:10" ht="30" customHeight="1">
      <c r="B9" s="8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(1.1*피트니스[[#This Row],[체중(kg)]])-128*(피트니스[[#This Row],[체중(kg)]]^2/(100*$C$2)^2)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(피트니스[[#This Row],[체중(kg)]]/($C$2*$C$2))</f>
        <v>24.792243767313021</v>
      </c>
    </row>
  </sheetData>
  <mergeCells count="2">
    <mergeCell ref="B1:J1"/>
    <mergeCell ref="D2:I3"/>
  </mergeCells>
  <phoneticPr fontId="1" type="noConversion"/>
  <dataValidations xWindow="90" yWindow="224" count="13">
    <dataValidation allowBlank="1" showInputMessage="1" showErrorMessage="1" prompt="이 머리글 아래의 이 열에 날짜를 입력합니다. 특정 항목을 찾으려면 머리글 필터를 사용하세요." sqref="B4" xr:uid="{00000000-0002-0000-0000-000000000000}"/>
    <dataValidation allowBlank="1" showInputMessage="1" showErrorMessage="1" prompt="이 머리글 아래의 이 열에 체중(kg)을 입력합니다." sqref="C4" xr:uid="{00000000-0002-0000-0000-000001000000}"/>
    <dataValidation allowBlank="1" showInputMessage="1" showErrorMessage="1" prompt="이 머리글 아래의 이 열에 가슴 치수(cm)를 입력합니다." sqref="D4" xr:uid="{00000000-0002-0000-0000-000002000000}"/>
    <dataValidation allowBlank="1" showInputMessage="1" showErrorMessage="1" prompt="이 머리글 아래의 이 열에 허리 치수(cm)를 입력합니다." sqref="E4" xr:uid="{00000000-0002-0000-0000-000003000000}"/>
    <dataValidation allowBlank="1" showInputMessage="1" showErrorMessage="1" prompt="이 머리글 아래의 이 열에 엉덩이 둘레 치수(cm)를 입력합니다." sqref="F4" xr:uid="{00000000-0002-0000-0000-000004000000}"/>
    <dataValidation allowBlank="1" showInputMessage="1" showErrorMessage="1" prompt="예상 마른 체중(kg)은 이 머리글 아래의 이 열에 자동으로 계산됩니다." sqref="G4" xr:uid="{00000000-0002-0000-0000-000005000000}"/>
    <dataValidation allowBlank="1" showInputMessage="1" showErrorMessage="1" prompt="예상 체지방 무게(kg)는 이 머리글 아래의 이 열에 자동으로 계산됩니다." sqref="H4" xr:uid="{00000000-0002-0000-0000-000006000000}"/>
    <dataValidation allowBlank="1" showInputMessage="1" showErrorMessage="1" prompt="예상 체지방 비율(kg)은 이 머리글 아래의 이 열에 자동으로 계산됩니다." sqref="I4" xr:uid="{00000000-0002-0000-0000-000007000000}"/>
    <dataValidation allowBlank="1" showInputMessage="1" showErrorMessage="1" prompt="예상 체질량 지수(kg)는 이 머리글 아래의 이 열에 자동으로 계산됩니다." sqref="J4" xr:uid="{00000000-0002-0000-0000-000008000000}"/>
    <dataValidation allowBlank="1" showInputMessage="1" showErrorMessage="1" prompt="오른쪽 셀에 신장을 미터 단위로 입력합니다." sqref="B2" xr:uid="{00000000-0002-0000-0000-000009000000}"/>
    <dataValidation allowBlank="1" showInputMessage="1" showErrorMessage="1" prompt="이 셀에 신장을 미터 단위로 입력하고 셀 B4에서 시작하는 표에 측정값을 입력합니다." sqref="C2" xr:uid="{00000000-0002-0000-0000-00000A000000}"/>
    <dataValidation allowBlank="1" showInputMessage="1" showErrorMessage="1" prompt="이 셀에 이 워크시트의 제목이 있습니다. 셀 C2에 신장을 미터 단위로 입력합니다." sqref="B1:J1" xr:uid="{00000000-0002-0000-0000-00000B000000}"/>
    <dataValidation allowBlank="1" showInputMessage="1" showErrorMessage="1" prompt="이 통합 문서에서 남성용 피트니스 진행률 추적기를 만듭니다. 이 워크시트에 피트니스 표의 세부 정보를 입력합니다. 다른 워크시트에 측정값, 체지방 지수 및 체지방 차트를 입력합니다." sqref="A1" xr:uid="{00000000-0002-0000-0000-00000C000000}"/>
  </dataValidations>
  <printOptions horizontalCentered="1"/>
  <pageMargins left="0.5" right="0.5" top="0.75" bottom="0.75" header="0.5" footer="0.5"/>
  <pageSetup paperSize="9" scale="72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워크시트</vt:lpstr>
      </vt:variant>
      <vt:variant>
        <vt:i4>1</vt:i4>
      </vt:variant>
      <vt:variant>
        <vt:lpstr>차트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데이터 표</vt:lpstr>
      <vt:lpstr>치수</vt:lpstr>
      <vt:lpstr>체중 - BMI</vt:lpstr>
      <vt:lpstr>체중 - 체지방</vt:lpstr>
      <vt:lpstr>'데이터 표'!Print_Titles</vt:lpstr>
      <vt:lpstr>RowTitleRegion1..C2</vt:lpstr>
      <vt:lpstr>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2018-10-11T03:41:20Z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