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06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work\random\ko-KR\target\"/>
    </mc:Choice>
  </mc:AlternateContent>
  <bookViews>
    <workbookView xWindow="0" yWindow="0" windowWidth="21600" windowHeight="9975" xr2:uid="{00000000-000D-0000-FFFF-FFFF00000000}"/>
  </bookViews>
  <sheets>
    <sheet name="쇼핑 목록" sheetId="1" r:id="rId1"/>
    <sheet name="예산 세부 내역" sheetId="2" r:id="rId2"/>
    <sheet name="할 일 목록" sheetId="3" r:id="rId3"/>
    <sheet name="공유 목록" sheetId="4" r:id="rId4"/>
  </sheets>
  <definedNames>
    <definedName name="_xlnm.Print_Titles" localSheetId="3">'공유 목록'!$2:$2</definedName>
    <definedName name="_xlnm.Print_Titles" localSheetId="0">'쇼핑 목록'!$9:$9</definedName>
    <definedName name="_xlnm.Print_Titles" localSheetId="2">'할 일 목록'!$3:$3</definedName>
    <definedName name="사야할물건합계">COUNTIF(체크리스트[사야 할 물건],"&gt;0")</definedName>
    <definedName name="산물건합계">COUNTIF(체크리스트[산 물건],"&gt;0")</definedName>
    <definedName name="열제목1">체크리스트[[#Headers],[항목]]</definedName>
    <definedName name="열제목2">범주[[#Headers],[범주]]</definedName>
    <definedName name="열제목3">할일목록[[#Headers],[완료]]</definedName>
    <definedName name="열제목4" localSheetId="3">공유목록[[#Headers],[이름]]</definedName>
    <definedName name="체크리스트합계">SUM(체크리스트[합계 금액])</definedName>
    <definedName name="학년">YEAR(TODAY())&amp;" - "&amp;YEAR(TODAY())+1</definedName>
    <definedName name="행제목영역1..C7">'쇼핑 목록'!$B$5</definedName>
  </definedNames>
  <calcPr calcId="171027"/>
</workbook>
</file>

<file path=xl/calcChain.xml><?xml version="1.0" encoding="utf-8"?>
<calcChain xmlns="http://schemas.openxmlformats.org/spreadsheetml/2006/main">
  <c r="E4" i="1" l="1"/>
  <c r="E5" i="1" l="1"/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10" i="1"/>
  <c r="C6" i="1" l="1"/>
  <c r="C7" i="1" s="1"/>
  <c r="C6" i="2"/>
  <c r="C5" i="2"/>
  <c r="C4" i="2"/>
</calcChain>
</file>

<file path=xl/sharedStrings.xml><?xml version="1.0" encoding="utf-8"?>
<sst xmlns="http://schemas.openxmlformats.org/spreadsheetml/2006/main" count="89" uniqueCount="71">
  <si>
    <t>예산 세부 내역에 입력한 예산 범주 금액을 기준으로 쇼핑 진행 상황을 추적해 보세요.</t>
  </si>
  <si>
    <t>예산 요약</t>
  </si>
  <si>
    <t>예산</t>
  </si>
  <si>
    <t>쇼핑 목록 합계</t>
  </si>
  <si>
    <t>남은 현금</t>
  </si>
  <si>
    <t>쇼핑 목록</t>
  </si>
  <si>
    <t>항목</t>
  </si>
  <si>
    <t>수학</t>
  </si>
  <si>
    <t>영어</t>
  </si>
  <si>
    <t>백팩</t>
  </si>
  <si>
    <t>계산기</t>
  </si>
  <si>
    <t>형광펜</t>
  </si>
  <si>
    <t>교복</t>
  </si>
  <si>
    <t>버튼 있는 셔츠</t>
  </si>
  <si>
    <t>티셔츠</t>
  </si>
  <si>
    <t>반바지</t>
  </si>
  <si>
    <t>스니커즈</t>
  </si>
  <si>
    <t>양말</t>
  </si>
  <si>
    <t>봄 재킷</t>
  </si>
  <si>
    <t>스웨터</t>
  </si>
  <si>
    <t>후드</t>
  </si>
  <si>
    <t>속옷</t>
  </si>
  <si>
    <t>겨울 재킷</t>
  </si>
  <si>
    <t>범주</t>
  </si>
  <si>
    <t>교과서</t>
  </si>
  <si>
    <t>소모품</t>
  </si>
  <si>
    <t>옷</t>
  </si>
  <si>
    <t>수량</t>
  </si>
  <si>
    <t>비용</t>
  </si>
  <si>
    <t>합계 금액</t>
  </si>
  <si>
    <t>예산 세부 내역</t>
  </si>
  <si>
    <t>쇼핑 목록에서 추적할 범주와 예산 금액을 입력합니다.</t>
  </si>
  <si>
    <t>할 일 목록</t>
  </si>
  <si>
    <t>학기가 시작되기 전에 해야 할 일들을 추적합니다.</t>
  </si>
  <si>
    <t>완료</t>
  </si>
  <si>
    <t>x</t>
  </si>
  <si>
    <t>작업</t>
  </si>
  <si>
    <t>등록 양식 모두 작성하기</t>
  </si>
  <si>
    <t>필요한 경우 학교 체력 검사와 시력 검사 예약하기</t>
  </si>
  <si>
    <t>필수 예방 접종을 모두 맞았는지 확인하기</t>
  </si>
  <si>
    <t>병원에서 복용 중인 약물과 관련된 복용 안내장 받기</t>
  </si>
  <si>
    <t>학교 복장 규정 확인하기</t>
  </si>
  <si>
    <t>학교 준비물 목록 받기</t>
  </si>
  <si>
    <t>선생님 만나기</t>
  </si>
  <si>
    <t>선생님이 선호하는 연락 방법(전화, 전자 메일, 메모) 확인하기</t>
  </si>
  <si>
    <t>아이와 함께 학교 둘러보기</t>
  </si>
  <si>
    <t>아이가 집 전화 번호, 직장 전화 번호, 집 주소를 외우는지 확인하기</t>
  </si>
  <si>
    <t>교통편을 파악하고 안전하게 만날 장소를 정하고 경로 연습해 보기</t>
  </si>
  <si>
    <t>걸어서 통학하는 경우 아이와 함께 등하굣길을 여러 차례 다녀 보기</t>
  </si>
  <si>
    <t>카풀로 통학하는 경우, 카풀 운전자들에게 아이 소개하기</t>
  </si>
  <si>
    <t>버스로 통학하는 경우 시간과 버스 정류장 확인하기</t>
  </si>
  <si>
    <t>탁아 시설/방과 후 시설 확인하기</t>
  </si>
  <si>
    <t>아침, 간식, 도시락, 방과 후 식사 메뉴 계획하기</t>
  </si>
  <si>
    <t>숙제 위치와 일정 확인하기</t>
  </si>
  <si>
    <t>학기가 시작하기 최소 2주 전부터 제시간에 잠자리에 드는 연습하기</t>
  </si>
  <si>
    <t>각종 학교 행사와 활동을 적을 달력 준비하기</t>
  </si>
  <si>
    <t>공유 목록</t>
  </si>
  <si>
    <t>이름</t>
  </si>
  <si>
    <t>사람 1</t>
  </si>
  <si>
    <t>사람 2</t>
  </si>
  <si>
    <t>전자 메일</t>
  </si>
  <si>
    <t>someone@email.com</t>
  </si>
  <si>
    <t>공유 여부</t>
  </si>
  <si>
    <t>예</t>
  </si>
  <si>
    <t>아니요</t>
  </si>
  <si>
    <t>다른 사람이 작성할 수 있도록 이 목록을 공유합니다. 오른쪽 위에서 공유를 선택하거나 ALT 키를 누르고 YU 키를 누릅니다. 파일을 OneDrive에 저장하고 친구들에게 링크를 보냅니다.</t>
  </si>
  <si>
    <t>사야 할 물건</t>
    <phoneticPr fontId="1" type="noConversion"/>
  </si>
  <si>
    <t>산 물건</t>
    <phoneticPr fontId="1" type="noConversion"/>
  </si>
  <si>
    <t>합계 금액</t>
    <phoneticPr fontId="1" type="noConversion"/>
  </si>
  <si>
    <t>신학기 계획</t>
    <phoneticPr fontId="1" type="noConversion"/>
  </si>
  <si>
    <t>플래너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</si>
</sst>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1" formatCode="_-* #,##0_-;\-* #,##0_-;_-* &quot;-&quot;_-;_-@_-"/>
    <numFmt numFmtId="44" formatCode="_-&quot;₩&quot;* #,##0.00_-;\-&quot;₩&quot;* #,##0.00_-;_-&quot;₩&quot;* &quot;-&quot;??_-;_-@_-"/>
    <numFmt numFmtId="176" formatCode="&quot;₩&quot;#,##0.00_);\(&quot;₩&quot;#,##0.00\)"/>
    <numFmt numFmtId="177" formatCode="#,##0_);\(#,##0\)"/>
    <numFmt numFmtId="178" formatCode="&quot;₩&quot;#,##0;[Red]&quot;₩&quot;#,##0"/>
    <numFmt numFmtId="179" formatCode="&quot;₩&quot;#,##0_);\(&quot;₩&quot;#,##0\)"/>
  </numFmts>
  <fonts count="23">
    <font>
      <sz val="11"/>
      <color theme="3"/>
      <name val="맑은 고딕"/>
      <family val="3"/>
      <charset val="129"/>
    </font>
    <font>
      <sz val="8"/>
      <name val="돋움"/>
      <family val="3"/>
      <charset val="129"/>
      <scheme val="minor"/>
    </font>
    <font>
      <sz val="11"/>
      <color theme="3"/>
      <name val="맑은 고딕"/>
      <family val="3"/>
      <charset val="129"/>
    </font>
    <font>
      <sz val="11"/>
      <color theme="0"/>
      <name val="맑은 고딕"/>
      <family val="3"/>
      <charset val="129"/>
    </font>
    <font>
      <sz val="11"/>
      <color rgb="FF9C6500"/>
      <name val="맑은 고딕"/>
      <family val="2"/>
      <charset val="129"/>
    </font>
    <font>
      <sz val="11"/>
      <name val="맑은 고딕"/>
      <family val="3"/>
      <charset val="129"/>
    </font>
    <font>
      <b/>
      <sz val="12"/>
      <color theme="3"/>
      <name val="맑은 고딕"/>
      <family val="3"/>
      <charset val="129"/>
    </font>
    <font>
      <b/>
      <sz val="18"/>
      <color theme="2" tint="-0.499984740745262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1"/>
      <color theme="3"/>
      <name val="HY궁서B"/>
      <family val="1"/>
      <charset val="129"/>
    </font>
    <font>
      <b/>
      <sz val="32"/>
      <color theme="1"/>
      <name val="맑은 고딕"/>
      <family val="3"/>
      <charset val="129"/>
    </font>
    <font>
      <b/>
      <sz val="32"/>
      <color theme="2" tint="-0.499984740745262"/>
      <name val="맑은 고딕"/>
      <family val="3"/>
      <charset val="129"/>
    </font>
    <font>
      <b/>
      <sz val="20"/>
      <color theme="1"/>
      <name val="맑은 고딕"/>
      <family val="3"/>
      <charset val="129"/>
    </font>
    <font>
      <b/>
      <sz val="12"/>
      <color theme="1"/>
      <name val="맑은 고딕"/>
      <family val="3"/>
      <charset val="129"/>
    </font>
    <font>
      <b/>
      <sz val="32"/>
      <color theme="1"/>
      <name val="맑은 고딕"/>
      <family val="3"/>
      <charset val="129"/>
    </font>
    <font>
      <b/>
      <sz val="32"/>
      <color theme="2" tint="-0.499984740745262"/>
      <name val="맑은 고딕"/>
      <family val="3"/>
      <charset val="129"/>
    </font>
    <font>
      <sz val="11"/>
      <color theme="3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20"/>
      <color theme="1"/>
      <name val="맑은 고딕"/>
      <family val="3"/>
      <charset val="129"/>
    </font>
    <font>
      <sz val="11"/>
      <color theme="0"/>
      <name val="맑은 고딕"/>
      <family val="3"/>
      <charset val="129"/>
    </font>
    <font>
      <b/>
      <sz val="12"/>
      <color theme="3"/>
      <name val="맑은 고딕"/>
      <family val="3"/>
      <charset val="129"/>
    </font>
    <font>
      <b/>
      <sz val="18"/>
      <color theme="2" tint="-0.499984740745262"/>
      <name val="맑은 고딕"/>
      <family val="3"/>
      <charset val="129"/>
    </font>
    <font>
      <b/>
      <sz val="12"/>
      <color theme="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/>
      <right/>
      <top style="thick">
        <color theme="2" tint="-0.49998474074526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2">
    <xf numFmtId="0" fontId="0" fillId="2" borderId="0">
      <alignment vertical="center" wrapText="1"/>
    </xf>
    <xf numFmtId="0" fontId="12" fillId="0" borderId="0" applyNumberFormat="0" applyFill="0" applyProtection="0">
      <alignment horizontal="left" vertical="center"/>
    </xf>
    <xf numFmtId="44" fontId="8" fillId="0" borderId="0" applyFill="0" applyBorder="0" applyProtection="0">
      <alignment vertical="center"/>
    </xf>
    <xf numFmtId="9" fontId="3" fillId="0" borderId="0" applyFill="0" applyBorder="0" applyProtection="0">
      <alignment horizontal="left" vertical="center"/>
    </xf>
    <xf numFmtId="0" fontId="10" fillId="0" borderId="0" applyNumberFormat="0" applyFill="0" applyBorder="0" applyProtection="0">
      <alignment vertical="center"/>
    </xf>
    <xf numFmtId="0" fontId="3" fillId="0" borderId="0" applyNumberFormat="0" applyFill="0" applyBorder="0" applyAlignment="0">
      <alignment vertical="center"/>
    </xf>
    <xf numFmtId="0" fontId="6" fillId="0" borderId="1" applyNumberFormat="0" applyFill="0" applyProtection="0">
      <alignment horizontal="right" vertical="center"/>
    </xf>
    <xf numFmtId="0" fontId="7" fillId="0" borderId="0" applyNumberFormat="0" applyFill="0" applyBorder="0" applyProtection="0">
      <alignment horizontal="left"/>
    </xf>
    <xf numFmtId="179" fontId="6" fillId="0" borderId="1" applyFill="0" applyAlignment="0" applyProtection="0"/>
    <xf numFmtId="177" fontId="2" fillId="0" borderId="0" applyFill="0" applyBorder="0" applyProtection="0">
      <alignment horizontal="left" vertical="center" indent="1"/>
    </xf>
    <xf numFmtId="176" fontId="2" fillId="0" borderId="0" applyFill="0" applyBorder="0" applyProtection="0">
      <alignment horizontal="right" vertical="center"/>
    </xf>
    <xf numFmtId="0" fontId="2" fillId="2" borderId="0" applyNumberFormat="0" applyFill="0" applyBorder="0">
      <alignment horizontal="center" vertical="center"/>
    </xf>
    <xf numFmtId="0" fontId="2" fillId="2" borderId="0" applyNumberFormat="0" applyFill="0" applyBorder="0">
      <alignment horizontal="right" vertical="center"/>
    </xf>
    <xf numFmtId="0" fontId="5" fillId="2" borderId="0" applyNumberFormat="0" applyFill="0" applyBorder="0" applyAlignment="0" applyProtection="0">
      <alignment vertical="center" wrapText="1"/>
    </xf>
    <xf numFmtId="0" fontId="5" fillId="2" borderId="0" applyNumberFormat="0" applyFill="0" applyBorder="0" applyAlignment="0" applyProtection="0">
      <alignment vertical="center" wrapText="1"/>
    </xf>
    <xf numFmtId="0" fontId="8" fillId="3" borderId="0" applyNumberFormat="0" applyBorder="0" applyAlignment="0" applyProtection="0"/>
    <xf numFmtId="0" fontId="13" fillId="0" borderId="0" applyNumberFormat="0" applyFill="0" applyBorder="0" applyProtection="0">
      <alignment horizontal="left" wrapText="1"/>
    </xf>
    <xf numFmtId="0" fontId="2" fillId="0" borderId="0" applyNumberFormat="0" applyFill="0" applyBorder="0" applyProtection="0">
      <alignment vertical="center"/>
    </xf>
    <xf numFmtId="41" fontId="2" fillId="0" borderId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5" borderId="2" applyNumberFormat="0" applyAlignment="0" applyProtection="0">
      <alignment vertical="center"/>
    </xf>
    <xf numFmtId="0" fontId="11" fillId="0" borderId="0">
      <alignment vertical="center"/>
    </xf>
  </cellStyleXfs>
  <cellXfs count="28">
    <xf numFmtId="0" fontId="0" fillId="2" borderId="0" xfId="0">
      <alignment vertical="center" wrapText="1"/>
    </xf>
    <xf numFmtId="0" fontId="0" fillId="2" borderId="0" xfId="0" applyFont="1" applyFill="1" applyBorder="1">
      <alignment vertical="center" wrapText="1"/>
    </xf>
    <xf numFmtId="0" fontId="0" fillId="2" borderId="0" xfId="0">
      <alignment vertical="center" wrapText="1"/>
    </xf>
    <xf numFmtId="0" fontId="7" fillId="0" borderId="0" xfId="7" applyFont="1">
      <alignment horizontal="left"/>
    </xf>
    <xf numFmtId="0" fontId="0" fillId="2" borderId="0" xfId="0" applyFont="1">
      <alignment vertical="center" wrapText="1"/>
    </xf>
    <xf numFmtId="0" fontId="0" fillId="2" borderId="0" xfId="17" applyFont="1" applyFill="1">
      <alignment vertical="center"/>
    </xf>
    <xf numFmtId="0" fontId="9" fillId="2" borderId="0" xfId="0" applyFont="1">
      <alignment vertical="center" wrapText="1"/>
    </xf>
    <xf numFmtId="0" fontId="3" fillId="2" borderId="0" xfId="5" applyFont="1" applyFill="1" applyAlignment="1">
      <alignment vertical="center" wrapText="1"/>
    </xf>
    <xf numFmtId="44" fontId="8" fillId="2" borderId="0" xfId="2" applyFill="1" applyBorder="1">
      <alignment vertical="center"/>
    </xf>
    <xf numFmtId="0" fontId="2" fillId="2" borderId="0" xfId="11">
      <alignment horizontal="center" vertical="center"/>
    </xf>
    <xf numFmtId="0" fontId="5" fillId="2" borderId="0" xfId="13">
      <alignment vertical="center" wrapText="1"/>
    </xf>
    <xf numFmtId="0" fontId="14" fillId="2" borderId="0" xfId="4" applyFont="1" applyFill="1">
      <alignment vertical="center"/>
    </xf>
    <xf numFmtId="0" fontId="15" fillId="0" borderId="0" xfId="21" applyFont="1">
      <alignment vertical="center"/>
    </xf>
    <xf numFmtId="0" fontId="16" fillId="2" borderId="0" xfId="0" applyFont="1">
      <alignment vertical="center" wrapText="1"/>
    </xf>
    <xf numFmtId="0" fontId="17" fillId="3" borderId="0" xfId="15" applyFont="1" applyAlignment="1">
      <alignment vertical="center" wrapText="1"/>
    </xf>
    <xf numFmtId="0" fontId="17" fillId="3" borderId="0" xfId="15" applyFont="1" applyAlignment="1">
      <alignment vertical="center"/>
    </xf>
    <xf numFmtId="0" fontId="16" fillId="2" borderId="0" xfId="17" applyFont="1" applyFill="1">
      <alignment vertical="center"/>
    </xf>
    <xf numFmtId="0" fontId="18" fillId="2" borderId="0" xfId="1" applyFont="1" applyFill="1">
      <alignment horizontal="left" vertical="center"/>
    </xf>
    <xf numFmtId="0" fontId="18" fillId="2" borderId="0" xfId="1" applyFont="1" applyFill="1">
      <alignment horizontal="left" vertical="center"/>
    </xf>
    <xf numFmtId="0" fontId="16" fillId="2" borderId="0" xfId="12" applyFont="1">
      <alignment horizontal="right" vertical="center"/>
    </xf>
    <xf numFmtId="176" fontId="16" fillId="2" borderId="0" xfId="10" applyFont="1" applyFill="1">
      <alignment horizontal="right" vertical="center"/>
    </xf>
    <xf numFmtId="9" fontId="19" fillId="2" borderId="0" xfId="3" applyFont="1" applyFill="1">
      <alignment horizontal="left" vertical="center"/>
    </xf>
    <xf numFmtId="178" fontId="20" fillId="2" borderId="1" xfId="6" applyNumberFormat="1" applyFont="1" applyFill="1">
      <alignment horizontal="right" vertical="center"/>
    </xf>
    <xf numFmtId="176" fontId="20" fillId="2" borderId="1" xfId="8" applyNumberFormat="1" applyFont="1" applyFill="1" applyAlignment="1">
      <alignment vertical="center" wrapText="1"/>
    </xf>
    <xf numFmtId="0" fontId="21" fillId="2" borderId="0" xfId="7" applyFont="1" applyFill="1">
      <alignment horizontal="left"/>
    </xf>
    <xf numFmtId="0" fontId="22" fillId="2" borderId="0" xfId="16" applyFont="1" applyFill="1" applyBorder="1" applyAlignment="1">
      <alignment horizontal="left" wrapText="1"/>
    </xf>
    <xf numFmtId="177" fontId="16" fillId="2" borderId="0" xfId="9" applyFont="1" applyFill="1" applyBorder="1">
      <alignment horizontal="left" vertical="center" indent="1"/>
    </xf>
    <xf numFmtId="44" fontId="17" fillId="2" borderId="0" xfId="2" applyFont="1" applyFill="1" applyBorder="1">
      <alignment vertical="center"/>
    </xf>
  </cellXfs>
  <cellStyles count="22">
    <cellStyle name="20% - 강조색4" xfId="15" builtinId="42" customBuiltin="1"/>
    <cellStyle name="메모" xfId="20" builtinId="10" customBuiltin="1"/>
    <cellStyle name="백분율" xfId="3" builtinId="5" customBuiltin="1"/>
    <cellStyle name="보통" xfId="19" builtinId="28" customBuiltin="1"/>
    <cellStyle name="설명 텍스트" xfId="17" builtinId="53" customBuiltin="1"/>
    <cellStyle name="쉼표" xfId="9" builtinId="3" customBuiltin="1"/>
    <cellStyle name="쉼표 [0]" xfId="18" builtinId="6" customBuiltin="1"/>
    <cellStyle name="열어 본 하이퍼링크" xfId="14" builtinId="9" customBuiltin="1"/>
    <cellStyle name="예산 레이블" xfId="12" xr:uid="{00000000-0005-0000-0000-000008000000}"/>
    <cellStyle name="완료" xfId="11" xr:uid="{00000000-0005-0000-0000-000009000000}"/>
    <cellStyle name="요약" xfId="8" builtinId="25" customBuiltin="1"/>
    <cellStyle name="제목" xfId="4" builtinId="15" customBuiltin="1"/>
    <cellStyle name="제목 1" xfId="1" builtinId="16" customBuiltin="1"/>
    <cellStyle name="제목 2" xfId="16" builtinId="17" customBuiltin="1"/>
    <cellStyle name="제목 3" xfId="6" builtinId="18" customBuiltin="1"/>
    <cellStyle name="제목 4" xfId="7" builtinId="19" customBuiltin="1"/>
    <cellStyle name="제목_2" xfId="21" xr:uid="{00000000-0005-0000-0000-000010000000}"/>
    <cellStyle name="텍스트 숨기기" xfId="5" xr:uid="{00000000-0005-0000-0000-000011000000}"/>
    <cellStyle name="통화" xfId="2" builtinId="4" customBuiltin="1"/>
    <cellStyle name="통화 [0]" xfId="10" builtinId="7" customBuiltin="1"/>
    <cellStyle name="표준" xfId="0" builtinId="0" customBuiltin="1"/>
    <cellStyle name="하이퍼링크" xfId="13" builtinId="8" customBuiltin="1"/>
  </cellStyles>
  <dxfs count="15"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HY궁서B"/>
        <family val="1"/>
        <charset val="129"/>
        <scheme val="none"/>
      </font>
    </dxf>
    <dxf>
      <font>
        <strike val="0"/>
        <outline val="0"/>
        <shadow val="0"/>
        <u val="none"/>
        <vertAlign val="baseline"/>
        <name val="HY궁서B"/>
        <family val="1"/>
        <charset val="129"/>
        <scheme val="none"/>
      </font>
    </dxf>
    <dxf>
      <font>
        <strike/>
        <color theme="2" tint="-0.24994659260841701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numFmt numFmtId="34" formatCode="_-&quot;₩&quot;* #,##0.00_-;\-&quot;₩&quot;* #,##0.00_-;_-&quot;₩&quot;* &quot;-&quot;??_-;_-@_-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/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 val="0"/>
        <i val="0"/>
      </font>
      <fill>
        <patternFill>
          <fgColor theme="0" tint="-0.14996795556505021"/>
          <bgColor theme="0" tint="-4.9989318521683403E-2"/>
        </patternFill>
      </fill>
    </dxf>
    <dxf>
      <font>
        <b/>
        <i val="0"/>
      </font>
      <fill>
        <patternFill patternType="none">
          <bgColor auto="1"/>
        </patternFill>
      </fill>
      <border>
        <top/>
        <bottom style="thick">
          <color theme="2" tint="-0.499984740745262"/>
        </bottom>
      </border>
    </dxf>
    <dxf>
      <font>
        <b val="0"/>
        <i val="0"/>
        <color theme="1"/>
      </font>
      <fill>
        <patternFill patternType="none">
          <fgColor auto="1"/>
          <bgColor auto="1"/>
        </patternFill>
      </fill>
      <border>
        <left/>
        <right/>
        <top style="dotted">
          <color theme="2" tint="-0.499984740745262"/>
        </top>
        <bottom style="dotted">
          <color theme="2" tint="-0.499984740745262"/>
        </bottom>
        <vertical/>
        <horizontal style="dotted">
          <color theme="2" tint="-0.499984740745262"/>
        </horizontal>
      </border>
    </dxf>
  </dxfs>
  <tableStyles count="1" defaultTableStyle="대학교 체크리스트" defaultPivotStyle="PivotStyleLight16">
    <tableStyle name="대학교 체크리스트" pivot="0" count="3" xr9:uid="{00000000-0011-0000-FFFF-FFFF00000000}">
      <tableStyleElement type="wholeTable" dxfId="14"/>
      <tableStyleElement type="headerRow" dxfId="13"/>
      <tableStyleElement type="firstRow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'쇼핑 목록'!$E$4</c:f>
              <c:strCache>
                <c:ptCount val="1"/>
                <c:pt idx="0">
                  <c:v>구입 진행률 (1 / 6)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09C1-42DA-9613-92E6F520CA45}"/>
              </c:ext>
            </c:extLst>
          </c:dPt>
          <c:cat>
            <c:strRef>
              <c:f>'쇼핑 목록'!$G$9</c:f>
              <c:strCache>
                <c:ptCount val="1"/>
                <c:pt idx="0">
                  <c:v>산 물건</c:v>
                </c:pt>
              </c:strCache>
            </c:strRef>
          </c:cat>
          <c:val>
            <c:numRef>
              <c:f>'쇼핑 목록'!$E$5</c:f>
              <c:numCache>
                <c:formatCode>0%</c:formatCode>
                <c:ptCount val="1"/>
                <c:pt idx="0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FB-45DD-AFB8-4B4CB7422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"/>
        <c:axId val="564033872"/>
        <c:axId val="564033480"/>
      </c:barChart>
      <c:valAx>
        <c:axId val="564033480"/>
        <c:scaling>
          <c:orientation val="minMax"/>
          <c:max val="1"/>
        </c:scaling>
        <c:delete val="0"/>
        <c:axPos val="b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맑은 고딕" panose="020B0503020000020004" pitchFamily="50" charset="-127"/>
                <a:ea typeface="맑은 고딕" panose="020B0503020000020004" pitchFamily="50" charset="-127"/>
                <a:cs typeface="+mn-cs"/>
              </a:defRPr>
            </a:pPr>
            <a:endParaRPr lang="ko-KR"/>
          </a:p>
        </c:txPr>
        <c:crossAx val="564033872"/>
        <c:crosses val="autoZero"/>
        <c:crossBetween val="between"/>
        <c:majorUnit val="0.25"/>
      </c:valAx>
      <c:catAx>
        <c:axId val="5640338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64033480"/>
        <c:crosses val="autoZero"/>
        <c:auto val="1"/>
        <c:lblAlgn val="ctr"/>
        <c:lblOffset val="100"/>
        <c:noMultiLvlLbl val="0"/>
      </c:catAx>
      <c:spPr>
        <a:noFill/>
        <a:ln w="25400" cap="flat">
          <a:solidFill>
            <a:schemeClr val="tx1"/>
          </a:solidFill>
          <a:round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맑은 고딕" panose="020B0503020000020004" pitchFamily="50" charset="-127"/>
          <a:ea typeface="맑은 고딕" panose="020B0503020000020004" pitchFamily="50" charset="-127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'예산 세부 내역'!$C$3</c:f>
              <c:strCache>
                <c:ptCount val="1"/>
                <c:pt idx="0">
                  <c:v>합계 금액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'예산 세부 내역'!$B$4:$B$6</c:f>
              <c:strCache>
                <c:ptCount val="3"/>
                <c:pt idx="0">
                  <c:v>옷</c:v>
                </c:pt>
                <c:pt idx="1">
                  <c:v>소모품</c:v>
                </c:pt>
                <c:pt idx="2">
                  <c:v>교과서</c:v>
                </c:pt>
              </c:strCache>
            </c:strRef>
          </c:cat>
          <c:val>
            <c:numRef>
              <c:f>'예산 세부 내역'!$C$4:$C$6</c:f>
              <c:numCache>
                <c:formatCode>_("₩"* #,##0.00_);_("₩"* \(#,##0.00\);_("₩"* "-"??_);_(@_)</c:formatCode>
                <c:ptCount val="3"/>
                <c:pt idx="0">
                  <c:v>280</c:v>
                </c:pt>
                <c:pt idx="1">
                  <c:v>30</c:v>
                </c:pt>
                <c:pt idx="2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74-4B9B-9E4A-3D848F9EE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axId val="600852032"/>
        <c:axId val="600851048"/>
      </c:barChart>
      <c:catAx>
        <c:axId val="60085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맑은 고딕" panose="020B0503020000020004" pitchFamily="50" charset="-127"/>
                <a:ea typeface="맑은 고딕" panose="020B0503020000020004" pitchFamily="50" charset="-127"/>
                <a:cs typeface="+mn-cs"/>
              </a:defRPr>
            </a:pPr>
            <a:endParaRPr lang="ko-KR"/>
          </a:p>
        </c:txPr>
        <c:crossAx val="600851048"/>
        <c:crosses val="autoZero"/>
        <c:auto val="1"/>
        <c:lblAlgn val="ctr"/>
        <c:lblOffset val="100"/>
        <c:noMultiLvlLbl val="0"/>
      </c:catAx>
      <c:valAx>
        <c:axId val="600851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₩&quot;* #,##0.00_);_(&quot;₩&quot;* \(#,##0.00\);_(&quot;₩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맑은 고딕" panose="020B0503020000020004" pitchFamily="50" charset="-127"/>
                <a:ea typeface="맑은 고딕" panose="020B0503020000020004" pitchFamily="50" charset="-127"/>
                <a:cs typeface="+mn-cs"/>
              </a:defRPr>
            </a:pPr>
            <a:endParaRPr lang="ko-KR"/>
          </a:p>
        </c:txPr>
        <c:crossAx val="600852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맑은 고딕" panose="020B0503020000020004" pitchFamily="50" charset="-127"/>
          <a:ea typeface="맑은 고딕" panose="020B0503020000020004" pitchFamily="50" charset="-127"/>
        </a:defRPr>
      </a:pPr>
      <a:endParaRPr lang="ko-KR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825500</xdr:colOff>
      <xdr:row>3</xdr:row>
      <xdr:rowOff>311150</xdr:rowOff>
    </xdr:from>
    <xdr:to>
      <xdr:col>7</xdr:col>
      <xdr:colOff>293370</xdr:colOff>
      <xdr:row>6</xdr:row>
      <xdr:rowOff>109220</xdr:rowOff>
    </xdr:to>
    <xdr:graphicFrame macro="">
      <xdr:nvGraphicFramePr>
        <xdr:cNvPr id="235" name="진행률 차트" descr="구입 현황을 보여 주는 진행률 표시줄">
          <a:extLst>
            <a:ext uri="{FF2B5EF4-FFF2-40B4-BE49-F238E27FC236}">
              <a16:creationId xmlns:a16="http://schemas.microsoft.com/office/drawing/2014/main" id="{779DE3F0-4CF6-44C8-997B-D453293611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12701</xdr:rowOff>
    </xdr:from>
    <xdr:to>
      <xdr:col>7</xdr:col>
      <xdr:colOff>1085850</xdr:colOff>
      <xdr:row>2</xdr:row>
      <xdr:rowOff>1879</xdr:rowOff>
    </xdr:to>
    <xdr:pic>
      <xdr:nvPicPr>
        <xdr:cNvPr id="3" name="그림 2" descr="학교 준비물로 가득한 방">
          <a:extLst>
            <a:ext uri="{FF2B5EF4-FFF2-40B4-BE49-F238E27FC236}">
              <a16:creationId xmlns:a16="http://schemas.microsoft.com/office/drawing/2014/main" id="{4382D09F-4E31-4E69-8723-F21C2E1F74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50" y="774701"/>
          <a:ext cx="8610600" cy="26688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3</xdr:row>
      <xdr:rowOff>57150</xdr:rowOff>
    </xdr:from>
    <xdr:to>
      <xdr:col>4</xdr:col>
      <xdr:colOff>5048250</xdr:colOff>
      <xdr:row>11</xdr:row>
      <xdr:rowOff>371476</xdr:rowOff>
    </xdr:to>
    <xdr:graphicFrame macro="">
      <xdr:nvGraphicFramePr>
        <xdr:cNvPr id="2" name="차트 1" descr="범주와 합계 금액의 세부 내역으로 구성된 묶은 세로 막대형 차트">
          <a:extLst>
            <a:ext uri="{FF2B5EF4-FFF2-40B4-BE49-F238E27FC236}">
              <a16:creationId xmlns:a16="http://schemas.microsoft.com/office/drawing/2014/main" id="{F0DF209F-E5F6-434D-9B6E-E899CF8485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177799</xdr:colOff>
      <xdr:row>1</xdr:row>
      <xdr:rowOff>215900</xdr:rowOff>
    </xdr:from>
    <xdr:to>
      <xdr:col>4</xdr:col>
      <xdr:colOff>3543300</xdr:colOff>
      <xdr:row>5</xdr:row>
      <xdr:rowOff>44450</xdr:rowOff>
    </xdr:to>
    <xdr:sp macro="" textlink="">
      <xdr:nvSpPr>
        <xdr:cNvPr id="2" name="직사각형: 둥근 모서리 1" descr="다른 사람이 작성할 수 있도록 이 목록을 공유합니다. 오른쪽 위에서 공유를 선택하거나 ALT 키를 누르고 YU 키를 누릅니다. 파일을 OneDrive에 저장하고 친구들에게 링크를 보냅니다.">
          <a:extLst>
            <a:ext uri="{FF2B5EF4-FFF2-40B4-BE49-F238E27FC236}">
              <a16:creationId xmlns:a16="http://schemas.microsoft.com/office/drawing/2014/main" id="{F8A95711-25DE-461F-8DEB-896114CDC3B5}"/>
            </a:ext>
          </a:extLst>
        </xdr:cNvPr>
        <xdr:cNvSpPr/>
      </xdr:nvSpPr>
      <xdr:spPr>
        <a:xfrm>
          <a:off x="4635499" y="654050"/>
          <a:ext cx="3365501" cy="135255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ko" sz="1100">
              <a:solidFill>
                <a:schemeClr val="accent6">
                  <a:lumMod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다른 사람이 작성할 수 있도록 이 목록을 공유합니다. 오른쪽 위에서 공유를 선택하거나 ALT 키를 누르고 Y</a:t>
          </a:r>
          <a:r>
            <a:rPr lang="en-US" altLang="ko" sz="1100">
              <a:solidFill>
                <a:schemeClr val="accent6">
                  <a:lumMod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U</a:t>
          </a:r>
          <a:r>
            <a:rPr lang="ko" sz="1100">
              <a:solidFill>
                <a:schemeClr val="accent6">
                  <a:lumMod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 키를 누릅니다. 파일을 OneDrive에 저장하고 친구들에게 링크를 보냅니다.</a:t>
          </a:r>
        </a:p>
      </xdr:txBody>
    </xdr:sp>
    <xdr:clientData fPrintsWithSheet="0"/>
  </xdr:twoCellAnchor>
  <xdr:twoCellAnchor editAs="oneCell">
    <xdr:from>
      <xdr:col>4</xdr:col>
      <xdr:colOff>3352800</xdr:colOff>
      <xdr:row>2</xdr:row>
      <xdr:rowOff>371475</xdr:rowOff>
    </xdr:from>
    <xdr:to>
      <xdr:col>6</xdr:col>
      <xdr:colOff>401802</xdr:colOff>
      <xdr:row>5</xdr:row>
      <xdr:rowOff>51434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C2147919-D16B-401F-B978-D0D962C219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0" y="1190625"/>
          <a:ext cx="859002" cy="822959"/>
        </a:xfrm>
        <a:prstGeom prst="rect">
          <a:avLst/>
        </a:prstGeom>
      </xdr:spPr>
    </xdr:pic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체크리스트" displayName="체크리스트" ref="B9:H25" headerRowDxfId="11" dataDxfId="10" totalsRowDxfId="9">
  <autoFilter ref="B9:H25" xr:uid="{00000000-0009-0000-0100-000001000000}"/>
  <tableColumns count="7">
    <tableColumn id="4" xr3:uid="{00000000-0010-0000-0000-000004000000}" name="항목" totalsRowLabel="요약" dataCellStyle="표준"/>
    <tableColumn id="3" xr3:uid="{00000000-0010-0000-0000-000003000000}" name="범주" dataCellStyle="표준"/>
    <tableColumn id="2" xr3:uid="{00000000-0010-0000-0000-000002000000}" name="수량" dataCellStyle="쉼표"/>
    <tableColumn id="7" xr3:uid="{00000000-0010-0000-0000-000007000000}" name="사야 할 물건" dataCellStyle="표준"/>
    <tableColumn id="6" xr3:uid="{00000000-0010-0000-0000-000006000000}" name="비용" dataCellStyle="통화"/>
    <tableColumn id="5" xr3:uid="{00000000-0010-0000-0000-000005000000}" name="산 물건" dataCellStyle="표준"/>
    <tableColumn id="8" xr3:uid="{00000000-0010-0000-0000-000008000000}" name="합계 금액" totalsRowFunction="sum" totalsRowDxfId="8" dataCellStyle="통화">
      <calculatedColumnFormula>IFERROR(체크리스트[수량]*체크리스트[비용], "")</calculatedColumnFormula>
    </tableColumn>
  </tableColumns>
  <tableStyleInfo name="대학교 체크리스트" showFirstColumn="0" showLastColumn="1" showRowStripes="1" showColumnStripes="0"/>
  <extLst>
    <ext xmlns:x14="http://schemas.microsoft.com/office/spreadsheetml/2009/9/main" uri="{504A1905-F514-4f6f-8877-14C23A59335A}">
      <x14:table altTextSummary="이 표에 범주, 수량 및 금액을 입력합니다. 사야 할 물건 열에 구입해야 할 항목을 표시하고 산 물건 열에 구입한 항목을 표시합니다. 합계 금액은 자동으로 계산됩니다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범주" displayName="범주" ref="B3:C6" totalsRowShown="0" headerRowDxfId="7" dataDxfId="6">
  <autoFilter ref="B3:C6" xr:uid="{00000000-0009-0000-0100-000002000000}"/>
  <sortState ref="B4:C6">
    <sortCondition ref="B3:B6"/>
  </sortState>
  <tableColumns count="2">
    <tableColumn id="1" xr3:uid="{00000000-0010-0000-0100-000001000000}" name="범주" dataCellStyle="표준"/>
    <tableColumn id="2" xr3:uid="{00000000-0010-0000-0100-000002000000}" name="합계 금액" dataCellStyle="통화"/>
  </tableColumns>
  <tableStyleInfo name="대학교 체크리스트" showFirstColumn="0" showLastColumn="0" showRowStripes="1" showColumnStripes="0"/>
  <extLst>
    <ext xmlns:x14="http://schemas.microsoft.com/office/spreadsheetml/2009/9/main" uri="{504A1905-F514-4f6f-8877-14C23A59335A}">
      <x14:table altTextSummary="이 표에 범주 항목을 입력합니다. 합계는 자동으로 업데이트됩니다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할일목록" displayName="할일목록" ref="B3:C22" totalsRowShown="0" headerRowDxfId="4" dataDxfId="3">
  <autoFilter ref="B3:C22" xr:uid="{00000000-0009-0000-0100-000004000000}"/>
  <tableColumns count="2">
    <tableColumn id="1" xr3:uid="{00000000-0010-0000-0200-000001000000}" name="완료" dataCellStyle="완료"/>
    <tableColumn id="2" xr3:uid="{00000000-0010-0000-0200-000002000000}" name="작업" dataCellStyle="표준"/>
  </tableColumns>
  <tableStyleInfo name="대학교 체크리스트" showFirstColumn="0" showLastColumn="0" showRowStripes="1" showColumnStripes="0"/>
  <extLst>
    <ext xmlns:x14="http://schemas.microsoft.com/office/spreadsheetml/2009/9/main" uri="{504A1905-F514-4f6f-8877-14C23A59335A}">
      <x14:table altTextSummary="이 표에 작업 설명을 입력합니다. 작업이 완료된 경우 완료 열에 ‘X’ 또는 ‘x’를 입력하면 자동으로 취소선 서식이 적용됩니다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공유목록" displayName="공유목록" ref="B2:D5" headerRowDxfId="2" dataDxfId="1" totalsRowDxfId="0">
  <autoFilter ref="B2:D5" xr:uid="{00000000-0009-0000-0100-000003000000}"/>
  <sortState ref="B3:C5">
    <sortCondition ref="B2:B5"/>
  </sortState>
  <tableColumns count="3">
    <tableColumn id="1" xr3:uid="{00000000-0010-0000-0300-000001000000}" name="이름" totalsRowLabel="요약" dataCellStyle="표준"/>
    <tableColumn id="2" xr3:uid="{00000000-0010-0000-0300-000002000000}" name="전자 메일" dataCellStyle="하이퍼링크"/>
    <tableColumn id="3" xr3:uid="{00000000-0010-0000-0300-000003000000}" name="공유 여부" totalsRowFunction="count" dataCellStyle="표준"/>
  </tableColumns>
  <tableStyleInfo name="대학교 체크리스트" showFirstColumn="0" showLastColumn="0" showRowStripes="1" showColumnStripes="0"/>
  <extLst>
    <ext xmlns:x14="http://schemas.microsoft.com/office/spreadsheetml/2009/9/main" uri="{504A1905-F514-4f6f-8877-14C23A59335A}">
      <x14:table altTextSummary="이름, 전자 메일, 통합 문서 공유 여부를 나타내는 예 또는 아니요를 입력합니다."/>
    </ext>
  </extLst>
</table>
</file>

<file path=xl/theme/theme1.xml><?xml version="1.0" encoding="utf-8"?>
<a:theme xmlns:a="http://schemas.openxmlformats.org/drawingml/2006/main" name="Office Theme">
  <a:themeElements>
    <a:clrScheme name="College Move Checklist">
      <a:dk1>
        <a:srgbClr val="000000"/>
      </a:dk1>
      <a:lt1>
        <a:srgbClr val="FFFFFF"/>
      </a:lt1>
      <a:dk2>
        <a:srgbClr val="3A0F0D"/>
      </a:dk2>
      <a:lt2>
        <a:srgbClr val="FCF7F3"/>
      </a:lt2>
      <a:accent1>
        <a:srgbClr val="E73D36"/>
      </a:accent1>
      <a:accent2>
        <a:srgbClr val="A7B73E"/>
      </a:accent2>
      <a:accent3>
        <a:srgbClr val="FA9E21"/>
      </a:accent3>
      <a:accent4>
        <a:srgbClr val="42ADBA"/>
      </a:accent4>
      <a:accent5>
        <a:srgbClr val="F7D93B"/>
      </a:accent5>
      <a:accent6>
        <a:srgbClr val="8C405E"/>
      </a:accent6>
      <a:hlink>
        <a:srgbClr val="42ADBA"/>
      </a:hlink>
      <a:folHlink>
        <a:srgbClr val="9E6B9C"/>
      </a:folHlink>
    </a:clrScheme>
    <a:fontScheme name="College Move Checklist">
      <a:majorFont>
        <a:latin typeface="Impact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someone@email.com" TargetMode="External"/><Relationship Id="rId1" Type="http://schemas.openxmlformats.org/officeDocument/2006/relationships/hyperlink" Target="mailto:someone@email.com" TargetMode="External"/><Relationship Id="rId5" Type="http://schemas.openxmlformats.org/officeDocument/2006/relationships/table" Target="../tables/table4.x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2" tint="-0.249977111117893"/>
    <pageSetUpPr autoPageBreaks="0" fitToPage="1"/>
  </sheetPr>
  <dimension ref="B1:H25"/>
  <sheetViews>
    <sheetView showGridLines="0" tabSelected="1" zoomScaleNormal="100" workbookViewId="0"/>
  </sheetViews>
  <sheetFormatPr defaultRowHeight="30" customHeight="1"/>
  <cols>
    <col min="1" max="1" width="2.625" style="13" customWidth="1"/>
    <col min="2" max="2" width="30.875" style="13" customWidth="1"/>
    <col min="3" max="3" width="18.5" style="13" customWidth="1"/>
    <col min="4" max="4" width="11.625" style="13" customWidth="1"/>
    <col min="5" max="5" width="14.75" style="13" customWidth="1"/>
    <col min="6" max="7" width="11.625" style="13" customWidth="1"/>
    <col min="8" max="8" width="15.625" style="13" customWidth="1"/>
    <col min="9" max="9" width="2.625" style="13" customWidth="1"/>
    <col min="10" max="16384" width="9" style="13"/>
  </cols>
  <sheetData>
    <row r="1" spans="2:8" ht="60" customHeight="1">
      <c r="B1" s="11" t="s">
        <v>69</v>
      </c>
      <c r="C1" s="12" t="s">
        <v>70</v>
      </c>
    </row>
    <row r="2" spans="2:8" ht="210.95" customHeight="1">
      <c r="B2" s="14"/>
      <c r="C2" s="15"/>
      <c r="D2" s="14"/>
      <c r="E2" s="14"/>
      <c r="F2" s="14"/>
      <c r="G2" s="14"/>
      <c r="H2" s="14"/>
    </row>
    <row r="3" spans="2:8" ht="27.6" customHeight="1">
      <c r="B3" s="16" t="s">
        <v>0</v>
      </c>
      <c r="C3" s="16"/>
      <c r="D3" s="16"/>
      <c r="E3" s="16"/>
      <c r="F3" s="16"/>
      <c r="G3" s="16"/>
      <c r="H3" s="16"/>
    </row>
    <row r="4" spans="2:8" ht="30" customHeight="1">
      <c r="B4" s="17" t="s">
        <v>1</v>
      </c>
      <c r="C4" s="17"/>
      <c r="E4" s="18" t="str">
        <f>"구입 진행률 ("&amp;COUNTIFS(체크리스트[산 물건], "&gt;0")&amp;" / "&amp;COUNTIFS(체크리스트[사야 할 물건], "&gt;0")&amp;")"</f>
        <v>구입 진행률 (1 / 6)</v>
      </c>
    </row>
    <row r="5" spans="2:8" ht="21.75" customHeight="1">
      <c r="B5" s="19" t="s">
        <v>2</v>
      </c>
      <c r="C5" s="20">
        <v>1500</v>
      </c>
      <c r="E5" s="21">
        <f>IFERROR(COUNTIFS(체크리스트[사야 할 물건],"&gt;0",체크리스트[산 물건],"&gt;0")/사야할물건합계,0)</f>
        <v>0.16666666666666666</v>
      </c>
      <c r="F5" s="21"/>
      <c r="G5" s="21"/>
      <c r="H5" s="21"/>
    </row>
    <row r="6" spans="2:8" ht="21.75" customHeight="1" thickBot="1">
      <c r="B6" s="19" t="s">
        <v>3</v>
      </c>
      <c r="C6" s="20">
        <f>IFERROR(SUM(체크리스트합계), "")</f>
        <v>365</v>
      </c>
      <c r="E6" s="21"/>
      <c r="F6" s="21"/>
      <c r="G6" s="21"/>
      <c r="H6" s="21"/>
    </row>
    <row r="7" spans="2:8" ht="30" customHeight="1" thickTop="1">
      <c r="B7" s="22" t="s">
        <v>4</v>
      </c>
      <c r="C7" s="23">
        <f>IFERROR(C5-C6, "")</f>
        <v>1135</v>
      </c>
      <c r="E7" s="21"/>
      <c r="F7" s="21"/>
      <c r="G7" s="21"/>
      <c r="H7" s="21"/>
    </row>
    <row r="8" spans="2:8" ht="35.1" customHeight="1">
      <c r="B8" s="24" t="s">
        <v>5</v>
      </c>
    </row>
    <row r="9" spans="2:8" ht="24.95" customHeight="1">
      <c r="B9" s="25" t="s">
        <v>6</v>
      </c>
      <c r="C9" s="25" t="s">
        <v>23</v>
      </c>
      <c r="D9" s="25" t="s">
        <v>27</v>
      </c>
      <c r="E9" s="25" t="s">
        <v>66</v>
      </c>
      <c r="F9" s="25" t="s">
        <v>28</v>
      </c>
      <c r="G9" s="25" t="s">
        <v>67</v>
      </c>
      <c r="H9" s="25" t="s">
        <v>68</v>
      </c>
    </row>
    <row r="10" spans="2:8" ht="30" customHeight="1">
      <c r="B10" s="13" t="s">
        <v>7</v>
      </c>
      <c r="C10" s="13" t="s">
        <v>24</v>
      </c>
      <c r="D10" s="26">
        <v>1</v>
      </c>
      <c r="E10" s="13">
        <v>1</v>
      </c>
      <c r="F10" s="27">
        <v>55</v>
      </c>
      <c r="G10" s="13">
        <v>1</v>
      </c>
      <c r="H10" s="27">
        <f>IFERROR(체크리스트[수량]*체크리스트[비용], "")</f>
        <v>55</v>
      </c>
    </row>
    <row r="11" spans="2:8" ht="30" customHeight="1">
      <c r="B11" s="13" t="s">
        <v>8</v>
      </c>
      <c r="C11" s="13" t="s">
        <v>24</v>
      </c>
      <c r="D11" s="26">
        <v>1</v>
      </c>
      <c r="E11" s="13">
        <v>1</v>
      </c>
      <c r="F11" s="27"/>
      <c r="H11" s="27">
        <f>IFERROR(체크리스트[수량]*체크리스트[비용], "")</f>
        <v>0</v>
      </c>
    </row>
    <row r="12" spans="2:8" ht="30" customHeight="1">
      <c r="B12" s="13" t="s">
        <v>9</v>
      </c>
      <c r="C12" s="13" t="s">
        <v>25</v>
      </c>
      <c r="D12" s="26">
        <v>1</v>
      </c>
      <c r="F12" s="27">
        <v>30</v>
      </c>
      <c r="H12" s="27">
        <f>IFERROR(체크리스트[수량]*체크리스트[비용], "")</f>
        <v>30</v>
      </c>
    </row>
    <row r="13" spans="2:8" ht="30" customHeight="1">
      <c r="B13" s="13" t="s">
        <v>10</v>
      </c>
      <c r="C13" s="13" t="s">
        <v>25</v>
      </c>
      <c r="D13" s="26">
        <v>1</v>
      </c>
      <c r="F13" s="27"/>
      <c r="H13" s="27">
        <f>IFERROR(체크리스트[수량]*체크리스트[비용], "")</f>
        <v>0</v>
      </c>
    </row>
    <row r="14" spans="2:8" ht="30" customHeight="1">
      <c r="B14" s="13" t="s">
        <v>11</v>
      </c>
      <c r="C14" s="13" t="s">
        <v>25</v>
      </c>
      <c r="D14" s="26">
        <v>3</v>
      </c>
      <c r="F14" s="27"/>
      <c r="H14" s="27">
        <f>IFERROR(체크리스트[수량]*체크리스트[비용], "")</f>
        <v>0</v>
      </c>
    </row>
    <row r="15" spans="2:8" ht="30" customHeight="1">
      <c r="B15" s="13" t="s">
        <v>12</v>
      </c>
      <c r="C15" s="13" t="s">
        <v>26</v>
      </c>
      <c r="D15" s="26">
        <v>2</v>
      </c>
      <c r="E15" s="13">
        <v>1</v>
      </c>
      <c r="F15" s="27">
        <v>100</v>
      </c>
      <c r="H15" s="27">
        <f>IFERROR(체크리스트[수량]*체크리스트[비용], "")</f>
        <v>200</v>
      </c>
    </row>
    <row r="16" spans="2:8" ht="30" customHeight="1">
      <c r="B16" s="13" t="s">
        <v>13</v>
      </c>
      <c r="C16" s="13" t="s">
        <v>26</v>
      </c>
      <c r="D16" s="26">
        <v>4</v>
      </c>
      <c r="F16" s="27"/>
      <c r="H16" s="27">
        <f>IFERROR(체크리스트[수량]*체크리스트[비용], "")</f>
        <v>0</v>
      </c>
    </row>
    <row r="17" spans="2:8" ht="30" customHeight="1">
      <c r="B17" s="13" t="s">
        <v>14</v>
      </c>
      <c r="C17" s="13" t="s">
        <v>26</v>
      </c>
      <c r="D17" s="26">
        <v>5</v>
      </c>
      <c r="F17" s="27"/>
      <c r="H17" s="27">
        <f>IFERROR(체크리스트[수량]*체크리스트[비용], "")</f>
        <v>0</v>
      </c>
    </row>
    <row r="18" spans="2:8" ht="30" customHeight="1">
      <c r="B18" s="13" t="s">
        <v>15</v>
      </c>
      <c r="C18" s="13" t="s">
        <v>26</v>
      </c>
      <c r="D18" s="26">
        <v>2</v>
      </c>
      <c r="F18" s="27"/>
      <c r="H18" s="27">
        <f>IFERROR(체크리스트[수량]*체크리스트[비용], "")</f>
        <v>0</v>
      </c>
    </row>
    <row r="19" spans="2:8" ht="30" customHeight="1">
      <c r="B19" s="13" t="s">
        <v>16</v>
      </c>
      <c r="C19" s="13" t="s">
        <v>26</v>
      </c>
      <c r="D19" s="26">
        <v>2</v>
      </c>
      <c r="E19" s="13">
        <v>1</v>
      </c>
      <c r="F19" s="27"/>
      <c r="H19" s="27">
        <f>IFERROR(체크리스트[수량]*체크리스트[비용], "")</f>
        <v>0</v>
      </c>
    </row>
    <row r="20" spans="2:8" ht="30" customHeight="1">
      <c r="B20" s="13" t="s">
        <v>17</v>
      </c>
      <c r="C20" s="13" t="s">
        <v>26</v>
      </c>
      <c r="D20" s="26">
        <v>10</v>
      </c>
      <c r="F20" s="27"/>
      <c r="H20" s="27">
        <f>IFERROR(체크리스트[수량]*체크리스트[비용], "")</f>
        <v>0</v>
      </c>
    </row>
    <row r="21" spans="2:8" ht="30" customHeight="1">
      <c r="B21" s="13" t="s">
        <v>18</v>
      </c>
      <c r="C21" s="13" t="s">
        <v>26</v>
      </c>
      <c r="D21" s="26">
        <v>1</v>
      </c>
      <c r="E21" s="13">
        <v>1</v>
      </c>
      <c r="F21" s="27">
        <v>80</v>
      </c>
      <c r="H21" s="27">
        <f>IFERROR(체크리스트[수량]*체크리스트[비용], "")</f>
        <v>80</v>
      </c>
    </row>
    <row r="22" spans="2:8" ht="30" customHeight="1">
      <c r="B22" s="13" t="s">
        <v>19</v>
      </c>
      <c r="C22" s="13" t="s">
        <v>26</v>
      </c>
      <c r="D22" s="26">
        <v>1</v>
      </c>
      <c r="F22" s="27"/>
      <c r="H22" s="27">
        <f>IFERROR(체크리스트[수량]*체크리스트[비용], "")</f>
        <v>0</v>
      </c>
    </row>
    <row r="23" spans="2:8" ht="30" customHeight="1">
      <c r="B23" s="13" t="s">
        <v>20</v>
      </c>
      <c r="C23" s="13" t="s">
        <v>26</v>
      </c>
      <c r="D23" s="26">
        <v>1</v>
      </c>
      <c r="F23" s="27"/>
      <c r="H23" s="27">
        <f>IFERROR(체크리스트[수량]*체크리스트[비용], "")</f>
        <v>0</v>
      </c>
    </row>
    <row r="24" spans="2:8" ht="30" customHeight="1">
      <c r="B24" s="13" t="s">
        <v>21</v>
      </c>
      <c r="C24" s="13" t="s">
        <v>26</v>
      </c>
      <c r="D24" s="26">
        <v>10</v>
      </c>
      <c r="F24" s="27"/>
      <c r="H24" s="27">
        <f>IFERROR(체크리스트[수량]*체크리스트[비용], "")</f>
        <v>0</v>
      </c>
    </row>
    <row r="25" spans="2:8" ht="30" customHeight="1">
      <c r="B25" s="13" t="s">
        <v>22</v>
      </c>
      <c r="C25" s="13" t="s">
        <v>26</v>
      </c>
      <c r="D25" s="26">
        <v>1</v>
      </c>
      <c r="E25" s="13">
        <v>1</v>
      </c>
      <c r="F25" s="27"/>
      <c r="H25" s="27">
        <f>IFERROR(체크리스트[수량]*체크리스트[비용], "")</f>
        <v>0</v>
      </c>
    </row>
  </sheetData>
  <dataConsolidate/>
  <mergeCells count="3">
    <mergeCell ref="B4:C4"/>
    <mergeCell ref="E5:H7"/>
    <mergeCell ref="B3:H3"/>
  </mergeCells>
  <phoneticPr fontId="1" type="noConversion"/>
  <dataValidations xWindow="58" yWindow="429" count="21">
    <dataValidation allowBlank="1" showInputMessage="1" showErrorMessage="1" prompt="셀 B1:C1에는 워크시트의 제목이 표시됩니다. 셀 B8에서 시작하는 표에 학교 준비물을 입력합니다. 셀 C5에 예산을 입력합니다." sqref="B1" xr:uid="{00000000-0002-0000-0000-000000000000}"/>
    <dataValidation allowBlank="1" showInputMessage="1" showErrorMessage="1" prompt="셀 C5에 예산을 입력합니다. 셀 C6의 쇼핑 목록 합계와 셀 C7의 잔여 현금은 체크리스트 표에 입력한 데이터를 바탕으로 자동으로 계산됩니다." sqref="B4:C4" xr:uid="{00000000-0002-0000-0000-000001000000}"/>
    <dataValidation allowBlank="1" showInputMessage="1" showErrorMessage="1" prompt="오른쪽 셀에 예산을 입력합니다." sqref="B5" xr:uid="{00000000-0002-0000-0000-000002000000}"/>
    <dataValidation allowBlank="1" showInputMessage="1" showErrorMessage="1" prompt="오른쪽 셀에 쇼핑 목록 합계가 자동으로 계산됩니다." sqref="B6" xr:uid="{00000000-0002-0000-0000-000003000000}"/>
    <dataValidation allowBlank="1" showInputMessage="1" showErrorMessage="1" prompt="이 셀에 쇼핑 목록 합계가 자동으로 계산됩니다." sqref="C6" xr:uid="{00000000-0002-0000-0000-000004000000}"/>
    <dataValidation allowBlank="1" showInputMessage="1" showErrorMessage="1" prompt="이 셀에 예산을 입력합니다." sqref="C5" xr:uid="{00000000-0002-0000-0000-000005000000}"/>
    <dataValidation allowBlank="1" showInputMessage="1" showErrorMessage="1" prompt="오른쪽 셀에 잔여 현금이 자동으로 계산됩니다." sqref="B7" xr:uid="{00000000-0002-0000-0000-000006000000}"/>
    <dataValidation allowBlank="1" showInputMessage="1" showErrorMessage="1" prompt="이 셀에 잔여 현금이 자동으로 계산됩니다." sqref="C7" xr:uid="{00000000-0002-0000-0000-000007000000}"/>
    <dataValidation allowBlank="1" showInputMessage="1" showErrorMessage="1" prompt="아래 셀에 구입 진행률 표시줄이 표시됩니다." sqref="E4" xr:uid="{00000000-0002-0000-0000-000008000000}"/>
    <dataValidation allowBlank="1" showInputMessage="1" showErrorMessage="1" prompt="셀 E5:H7에 구입 진행률 표시줄이 표시됩니다." sqref="E5:H7" xr:uid="{00000000-0002-0000-0000-000009000000}"/>
    <dataValidation allowBlank="1" showInputMessage="1" showErrorMessage="1" prompt="아래 표에 쇼핑 세부 정보를 입력합니다. 범주 목록은 범주 표를 바탕으로 자동으로 업데이트됩니다." sqref="B8" xr:uid="{00000000-0002-0000-0000-00000A000000}"/>
    <dataValidation allowBlank="1" showInputMessage="1" showErrorMessage="1" prompt="이 열의 이 머리글 아래에 항목을 입력합니다. 특정 항목을 찾으려면 머리글 필터를 사용하세요." sqref="B9" xr:uid="{00000000-0002-0000-0000-00000B000000}"/>
    <dataValidation allowBlank="1" showInputMessage="1" showErrorMessage="1" prompt="이 머리글 아래의 열에서 범주를 선택합니다. 범주 워크시트에 새 범주를 입력합니다. ALT+아래쪽 화살표를 눌러 옵션을 표시하고 아래쪽 화살표와 ENTER 키를 눌러 항목을 선택합니다." sqref="C9" xr:uid="{00000000-0002-0000-0000-00000C000000}"/>
    <dataValidation allowBlank="1" showInputMessage="1" showErrorMessage="1" prompt="이 머리글 아래의 열에는 수량을 입력합니다." sqref="D9" xr:uid="{00000000-0002-0000-0000-00000D000000}"/>
    <dataValidation allowBlank="1" showInputMessage="1" showErrorMessage="1" prompt="이 열의 이 머리글 아래에 금액을 입력합니다." sqref="F9" xr:uid="{00000000-0002-0000-0000-00000E000000}"/>
    <dataValidation allowBlank="1" showInputMessage="1" showErrorMessage="1" prompt="이 열의 이 머리글 아래에 금액 합계가 자동으로 계산됩니다." sqref="H9" xr:uid="{00000000-0002-0000-0000-00000F000000}"/>
    <dataValidation allowBlank="1" showInputMessage="1" showErrorMessage="1" prompt="이 통합 문서에 신학기 계획 플래너를 작성합니다. 체크리스트 표에 쇼핑 세부 정보를 입력합니다. 셀 B4:C7에 예산 요약이, 셀 E5에 구입 진행률 차트가 표시됩니다." sqref="A1" xr:uid="{00000000-0002-0000-0000-000010000000}"/>
    <dataValidation allowBlank="1" showInputMessage="1" showErrorMessage="1" prompt="이 열의 이 머리글 아래에 사야 할 물건을 표시합니다. 표시한 항목에는 자동으로 체크 아이콘이 표시됩니다." sqref="E9" xr:uid="{00000000-0002-0000-0000-000011000000}"/>
    <dataValidation allowBlank="1" showInputMessage="1" showErrorMessage="1" prompt="이 열의 이 머리글 아래에 산 물건을 표시합니다. 표시한 항목에는 자동으로 체크 아이콘이 표시됩니다." sqref="G9" xr:uid="{00000000-0002-0000-0000-000012000000}"/>
    <dataValidation type="list" errorStyle="warning" allowBlank="1" showInputMessage="1" showErrorMessage="1" error="목록에서 범주를 선택합니다. 범주 워크시트에 새 범주를 입력합니다. 취소를 선택하고 ALT+아래쪽 화살표를 눌러 옵션을 표시한 다음 아래쪽 화살표와 ENTER 키를 눌러 항목을 선택합니다." sqref="C10:C25" xr:uid="{00000000-0002-0000-0000-000013000000}">
      <formula1>INDIRECT("범주[범주]")</formula1>
    </dataValidation>
    <dataValidation allowBlank="1" showInputMessage="1" showErrorMessage="1" prompt="셀 B2:H2에 학교 준비물로 가득한 방 이미지가 표시됩니다." sqref="B2" xr:uid="{00000000-0002-0000-0000-000014000000}"/>
  </dataValidations>
  <printOptions horizontalCentered="1"/>
  <pageMargins left="0.25" right="0.25" top="0.5" bottom="0.5" header="0.25" footer="0.25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1" id="{D6CA9112-E31E-493B-AC44-8CFD7A9AFAFB}">
            <x14:iconSet iconSet="3Symbols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G10:G25</xm:sqref>
        </x14:conditionalFormatting>
        <x14:conditionalFormatting xmlns:xm="http://schemas.microsoft.com/office/excel/2006/main">
          <x14:cfRule type="iconSet" priority="103" id="{904FC827-5D32-400A-97DB-D891D8D2E589}">
            <x14:iconSet iconSet="3Symbols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E10:E25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5" tint="-0.249977111117893"/>
    <pageSetUpPr fitToPage="1"/>
  </sheetPr>
  <dimension ref="B1:C6"/>
  <sheetViews>
    <sheetView workbookViewId="0"/>
  </sheetViews>
  <sheetFormatPr defaultRowHeight="30" customHeight="1"/>
  <cols>
    <col min="1" max="1" width="2.625" style="4" customWidth="1"/>
    <col min="2" max="2" width="20.625" style="4" customWidth="1"/>
    <col min="3" max="3" width="19.875" style="4" customWidth="1"/>
    <col min="4" max="4" width="2.625" style="4" customWidth="1"/>
    <col min="5" max="5" width="67.375" style="4" customWidth="1"/>
    <col min="6" max="6" width="2.625" style="4" customWidth="1"/>
    <col min="7" max="16384" width="9" style="4"/>
  </cols>
  <sheetData>
    <row r="1" spans="2:3" ht="35.1" customHeight="1">
      <c r="B1" s="3" t="s">
        <v>30</v>
      </c>
    </row>
    <row r="2" spans="2:3" ht="35.1" customHeight="1">
      <c r="B2" s="5" t="s">
        <v>31</v>
      </c>
    </row>
    <row r="3" spans="2:3" ht="30" customHeight="1">
      <c r="B3" s="1" t="s">
        <v>23</v>
      </c>
      <c r="C3" s="1" t="s">
        <v>29</v>
      </c>
    </row>
    <row r="4" spans="2:3" ht="30" customHeight="1">
      <c r="B4" s="2" t="s">
        <v>26</v>
      </c>
      <c r="C4" s="8">
        <f>IFERROR(SUMIFS(체크리스트[합계 금액],체크리스트[범주],범주[범주]), "")</f>
        <v>280</v>
      </c>
    </row>
    <row r="5" spans="2:3" ht="30" customHeight="1">
      <c r="B5" s="2" t="s">
        <v>25</v>
      </c>
      <c r="C5" s="8">
        <f>IFERROR(SUMIFS(체크리스트[합계 금액],체크리스트[범주],범주[범주]), "")</f>
        <v>30</v>
      </c>
    </row>
    <row r="6" spans="2:3" ht="30" customHeight="1">
      <c r="B6" s="2" t="s">
        <v>24</v>
      </c>
      <c r="C6" s="8">
        <f>IFERROR(SUMIFS(체크리스트[합계 금액],체크리스트[범주],범주[범주]), "")</f>
        <v>55</v>
      </c>
    </row>
  </sheetData>
  <phoneticPr fontId="1" type="noConversion"/>
  <dataValidations xWindow="133" yWindow="350" count="5">
    <dataValidation allowBlank="1" showInputMessage="1" showErrorMessage="1" prompt="이 열의 이 머리글 아래에 범주 항목을 입력합니다." sqref="B3" xr:uid="{00000000-0002-0000-0100-000000000000}"/>
    <dataValidation allowBlank="1" showInputMessage="1" showErrorMessage="1" prompt="이 열의 이 머리글 아래에 쇼핑 목록 워크시트의 체크리스트 표에 입력한 데이터를 바탕으로 범주 합계가 계산됩니다." sqref="C3" xr:uid="{00000000-0002-0000-0100-000001000000}"/>
    <dataValidation allowBlank="1" showInputMessage="1" showErrorMessage="1" prompt="셀 E4:E12에는 범주와 합계 금액의 세부 내역으로 구성된 묶은 세로 막대형 차트가 표시됩니다." sqref="E4" xr:uid="{00000000-0002-0000-0100-000002000000}"/>
    <dataValidation allowBlank="1" showInputMessage="1" showErrorMessage="1" prompt="이 워크시트에는 예산 세부 내역이 표시됩니다. 셀 B3에서 시작하는 범주 표에서 범주를 수정하거나 업데이트합니다. 셀 E4:E12에는 범주와 합계로 구성된 차트가 표시됩니다." sqref="A1" xr:uid="{00000000-0002-0000-0100-000003000000}"/>
    <dataValidation allowBlank="1" showInputMessage="1" showErrorMessage="1" prompt="이 셀은 이 워크시트의 제목용입니다. 아래 표에서 범주를 입력하거나 수정하여 체크리스트 표의 범주 목록을 업데이트합니다. 범주 합계는 자동으로 계산됩니다." sqref="B1" xr:uid="{00000000-0002-0000-0100-000004000000}"/>
  </dataValidations>
  <printOptions horizontalCentered="1"/>
  <pageMargins left="0.25" right="0.25" top="0.5" bottom="0.5" header="0.25" footer="0.25"/>
  <pageSetup paperSize="9" scale="80" fitToHeight="0" orientation="portrait" horizontalDpi="200" verticalDpi="200" r:id="rId1"/>
  <headerFooter differentFirst="1">
    <oddFooter>Page &amp;P of &amp;N</oddFooter>
  </headerFooter>
  <ignoredErrors>
    <ignoredError sqref="C4" calculatedColumn="1"/>
  </ignoredError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3" tint="0.249977111117893"/>
    <pageSetUpPr fitToPage="1"/>
  </sheetPr>
  <dimension ref="A1:G22"/>
  <sheetViews>
    <sheetView workbookViewId="0"/>
  </sheetViews>
  <sheetFormatPr defaultRowHeight="30" customHeight="1"/>
  <cols>
    <col min="1" max="1" width="2.625" style="6" customWidth="1"/>
    <col min="2" max="2" width="11.625" style="6" customWidth="1"/>
    <col min="3" max="3" width="87.25" style="6" customWidth="1"/>
    <col min="4" max="4" width="2.625" style="6" customWidth="1"/>
    <col min="5" max="16384" width="9" style="6"/>
  </cols>
  <sheetData>
    <row r="1" spans="1:7" ht="35.1" customHeight="1">
      <c r="A1" s="4"/>
      <c r="B1" s="3" t="s">
        <v>32</v>
      </c>
      <c r="C1" s="4"/>
      <c r="D1" s="4"/>
      <c r="E1" s="4"/>
      <c r="F1" s="4"/>
      <c r="G1" s="4"/>
    </row>
    <row r="2" spans="1:7" ht="35.1" customHeight="1">
      <c r="A2" s="4"/>
      <c r="B2" s="5" t="s">
        <v>33</v>
      </c>
      <c r="C2" s="4"/>
      <c r="D2" s="4"/>
      <c r="E2" s="4"/>
      <c r="F2" s="4"/>
      <c r="G2" s="4"/>
    </row>
    <row r="3" spans="1:7" ht="30" customHeight="1">
      <c r="A3" s="4"/>
      <c r="B3" s="4" t="s">
        <v>34</v>
      </c>
      <c r="C3" s="4" t="s">
        <v>36</v>
      </c>
      <c r="D3" s="4"/>
      <c r="E3" s="4"/>
      <c r="F3" s="4"/>
      <c r="G3" s="4"/>
    </row>
    <row r="4" spans="1:7" ht="30" customHeight="1">
      <c r="A4" s="4"/>
      <c r="B4" s="9" t="s">
        <v>35</v>
      </c>
      <c r="C4" s="2" t="s">
        <v>37</v>
      </c>
      <c r="D4" s="4"/>
      <c r="E4" s="4"/>
      <c r="F4" s="4"/>
      <c r="G4" s="4"/>
    </row>
    <row r="5" spans="1:7" ht="30" customHeight="1">
      <c r="A5" s="4"/>
      <c r="B5" s="9"/>
      <c r="C5" s="2" t="s">
        <v>38</v>
      </c>
      <c r="D5" s="4"/>
      <c r="E5" s="4"/>
      <c r="F5" s="4"/>
      <c r="G5" s="4"/>
    </row>
    <row r="6" spans="1:7" ht="30" customHeight="1">
      <c r="A6" s="4"/>
      <c r="B6" s="9"/>
      <c r="C6" s="2" t="s">
        <v>39</v>
      </c>
      <c r="D6" s="4"/>
      <c r="E6" s="4"/>
      <c r="F6" s="4"/>
      <c r="G6" s="4"/>
    </row>
    <row r="7" spans="1:7" ht="30" customHeight="1">
      <c r="A7" s="4"/>
      <c r="B7" s="9"/>
      <c r="C7" s="2" t="s">
        <v>40</v>
      </c>
      <c r="D7" s="4"/>
      <c r="E7" s="4"/>
      <c r="F7" s="4"/>
      <c r="G7" s="4"/>
    </row>
    <row r="8" spans="1:7" ht="30" customHeight="1">
      <c r="A8" s="4"/>
      <c r="B8" s="9"/>
      <c r="C8" s="2" t="s">
        <v>41</v>
      </c>
      <c r="D8" s="4"/>
      <c r="E8" s="4"/>
      <c r="F8" s="4"/>
      <c r="G8" s="4"/>
    </row>
    <row r="9" spans="1:7" ht="30" customHeight="1">
      <c r="A9" s="4"/>
      <c r="B9" s="9"/>
      <c r="C9" s="2" t="s">
        <v>42</v>
      </c>
      <c r="D9" s="4"/>
      <c r="E9" s="4"/>
      <c r="F9" s="4"/>
      <c r="G9" s="4"/>
    </row>
    <row r="10" spans="1:7" ht="30" customHeight="1">
      <c r="B10" s="9"/>
      <c r="C10" s="2" t="s">
        <v>43</v>
      </c>
    </row>
    <row r="11" spans="1:7" ht="30" customHeight="1">
      <c r="B11" s="9"/>
      <c r="C11" s="2" t="s">
        <v>44</v>
      </c>
    </row>
    <row r="12" spans="1:7" ht="30" customHeight="1">
      <c r="B12" s="9"/>
      <c r="C12" s="2" t="s">
        <v>45</v>
      </c>
    </row>
    <row r="13" spans="1:7" ht="30" customHeight="1">
      <c r="B13" s="9"/>
      <c r="C13" s="2" t="s">
        <v>46</v>
      </c>
    </row>
    <row r="14" spans="1:7" ht="30" customHeight="1">
      <c r="B14" s="9"/>
      <c r="C14" s="2" t="s">
        <v>47</v>
      </c>
    </row>
    <row r="15" spans="1:7" ht="30" customHeight="1">
      <c r="B15" s="9"/>
      <c r="C15" s="2" t="s">
        <v>48</v>
      </c>
    </row>
    <row r="16" spans="1:7" ht="30" customHeight="1">
      <c r="B16" s="9"/>
      <c r="C16" s="2" t="s">
        <v>49</v>
      </c>
    </row>
    <row r="17" spans="2:3" ht="30" customHeight="1">
      <c r="B17" s="9"/>
      <c r="C17" s="2" t="s">
        <v>50</v>
      </c>
    </row>
    <row r="18" spans="2:3" ht="30" customHeight="1">
      <c r="B18" s="9"/>
      <c r="C18" s="2" t="s">
        <v>51</v>
      </c>
    </row>
    <row r="19" spans="2:3" ht="30" customHeight="1">
      <c r="B19" s="9"/>
      <c r="C19" s="2" t="s">
        <v>52</v>
      </c>
    </row>
    <row r="20" spans="2:3" ht="30" customHeight="1">
      <c r="B20" s="9"/>
      <c r="C20" s="2" t="s">
        <v>53</v>
      </c>
    </row>
    <row r="21" spans="2:3" ht="30" customHeight="1">
      <c r="B21" s="9"/>
      <c r="C21" s="2" t="s">
        <v>54</v>
      </c>
    </row>
    <row r="22" spans="2:3" ht="30" customHeight="1">
      <c r="B22" s="9"/>
      <c r="C22" s="2" t="s">
        <v>55</v>
      </c>
    </row>
  </sheetData>
  <phoneticPr fontId="1" type="noConversion"/>
  <conditionalFormatting sqref="B4:C22">
    <cfRule type="expression" dxfId="5" priority="1">
      <formula>LEN($B4)&gt;0</formula>
    </cfRule>
  </conditionalFormatting>
  <dataValidations count="4">
    <dataValidation allowBlank="1" showInputMessage="1" showErrorMessage="1" prompt="이 열의 이 머리글 아래에 완료된 작업을 표시합니다. 특정 항목을 찾으려면 머리글 필터를 사용하세요. 완료된 작업에는 자동으로 취소선 서식이 적용됩니다." sqref="B3" xr:uid="{00000000-0002-0000-0200-000000000000}"/>
    <dataValidation allowBlank="1" showInputMessage="1" showErrorMessage="1" prompt="이 열의 이 머리글 아래에 작업 설명을 입력합니다." sqref="C3" xr:uid="{00000000-0002-0000-0200-000001000000}"/>
    <dataValidation allowBlank="1" showInputMessage="1" showErrorMessage="1" prompt="이 워크시트에 할 일 목록을 작성합니다. 완료 열을 사용하여 완료된 작업을 표시합니다." sqref="A1:A2" xr:uid="{00000000-0002-0000-0200-000002000000}"/>
    <dataValidation allowBlank="1" showInputMessage="1" showErrorMessage="1" prompt="이 셀은 이 워크시트의 제목용입니다. 셀 B3에서 시작하는 표에 할 일 목록을 작성합니다." sqref="B1" xr:uid="{00000000-0002-0000-0200-000003000000}"/>
  </dataValidations>
  <printOptions horizontalCentered="1"/>
  <pageMargins left="0.25" right="0.25" top="0.5" bottom="0.5" header="0.25" footer="0.25"/>
  <pageSetup paperSize="9" scale="69" fitToHeight="0" orientation="portrait" horizontalDpi="200" verticalDpi="200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  <pageSetUpPr fitToPage="1"/>
  </sheetPr>
  <dimension ref="A1:E9"/>
  <sheetViews>
    <sheetView workbookViewId="0"/>
  </sheetViews>
  <sheetFormatPr defaultColWidth="8.625" defaultRowHeight="30" customHeight="1"/>
  <cols>
    <col min="1" max="1" width="2.625" style="2" customWidth="1"/>
    <col min="2" max="2" width="20.625" style="2" customWidth="1"/>
    <col min="3" max="3" width="19.875" style="2" customWidth="1"/>
    <col min="4" max="4" width="15.375" style="2" customWidth="1"/>
    <col min="5" max="5" width="47.375" style="2" customWidth="1"/>
    <col min="6" max="6" width="2.625" style="2" customWidth="1"/>
    <col min="7" max="16384" width="8.625" style="2"/>
  </cols>
  <sheetData>
    <row r="1" spans="1:5" ht="35.1" customHeight="1">
      <c r="A1" s="4"/>
      <c r="B1" s="3" t="s">
        <v>56</v>
      </c>
      <c r="C1" s="4"/>
      <c r="D1" s="4"/>
      <c r="E1" s="7" t="s">
        <v>65</v>
      </c>
    </row>
    <row r="2" spans="1:5" ht="30" customHeight="1">
      <c r="A2" s="4"/>
      <c r="B2" s="1" t="s">
        <v>57</v>
      </c>
      <c r="C2" s="1" t="s">
        <v>60</v>
      </c>
      <c r="D2" s="4" t="s">
        <v>62</v>
      </c>
      <c r="E2" s="4"/>
    </row>
    <row r="3" spans="1:5" ht="30" customHeight="1">
      <c r="A3" s="4"/>
      <c r="B3" s="2" t="s">
        <v>58</v>
      </c>
      <c r="C3" s="10" t="s">
        <v>61</v>
      </c>
      <c r="D3" s="2" t="s">
        <v>63</v>
      </c>
      <c r="E3" s="4"/>
    </row>
    <row r="4" spans="1:5" ht="30" customHeight="1">
      <c r="A4" s="4"/>
      <c r="B4" s="2" t="s">
        <v>59</v>
      </c>
      <c r="C4" s="10" t="s">
        <v>61</v>
      </c>
      <c r="D4" s="2" t="s">
        <v>64</v>
      </c>
      <c r="E4" s="4"/>
    </row>
    <row r="5" spans="1:5" ht="30" customHeight="1">
      <c r="A5" s="4"/>
      <c r="C5" s="10"/>
      <c r="E5" s="4"/>
    </row>
    <row r="6" spans="1:5" ht="30" customHeight="1">
      <c r="A6" s="4"/>
      <c r="B6" s="4"/>
      <c r="C6" s="4"/>
      <c r="D6" s="4"/>
      <c r="E6" s="4"/>
    </row>
    <row r="7" spans="1:5" ht="30" customHeight="1">
      <c r="A7" s="4"/>
      <c r="B7" s="4"/>
      <c r="C7" s="4"/>
      <c r="D7" s="4"/>
      <c r="E7" s="4"/>
    </row>
    <row r="8" spans="1:5" ht="30" customHeight="1">
      <c r="A8" s="4"/>
      <c r="B8" s="4"/>
      <c r="C8" s="4"/>
      <c r="D8" s="4"/>
      <c r="E8" s="4"/>
    </row>
    <row r="9" spans="1:5" ht="30" customHeight="1">
      <c r="A9" s="4"/>
      <c r="B9" s="4"/>
      <c r="C9" s="4"/>
      <c r="D9" s="4"/>
      <c r="E9" s="4"/>
    </row>
  </sheetData>
  <phoneticPr fontId="1" type="noConversion"/>
  <dataValidations xWindow="58" yWindow="495" count="6">
    <dataValidation allowBlank="1" showInputMessage="1" showErrorMessage="1" prompt="이 열의 이 머리글 아래에 전자 메일을 입력합니다." sqref="C2" xr:uid="{00000000-0002-0000-0300-000000000000}"/>
    <dataValidation allowBlank="1" showInputMessage="1" showErrorMessage="1" prompt="이 열의 이 머리글 아래에 이름을 입력합니다." sqref="B2" xr:uid="{00000000-0002-0000-0300-000001000000}"/>
    <dataValidation allowBlank="1" showInputMessage="1" showErrorMessage="1" prompt="이 셀에 워크시트 제목이, 셀 E1에 지침이 표시됩니다." sqref="B1" xr:uid="{00000000-0002-0000-0300-000002000000}"/>
    <dataValidation allowBlank="1" showInputMessage="1" showErrorMessage="1" prompt="이 통합 문서를 공유할 사용자들의 목록을 작성합니다. 이 워크시트의 공유 목록 표에 이름, 전자 메일, 공유 여부를 입력합니다." sqref="A1" xr:uid="{00000000-0002-0000-0300-000003000000}"/>
    <dataValidation type="list" errorStyle="warning" allowBlank="1" showInputMessage="1" showErrorMessage="1" error="목록에서 예 또는 아니요를 선택하여 통합 문서를 친구와 공유했는지 표시합니다. 취소를 선택하고 ALT+아래쪽 화살표를 눌러 옵션을 표시한 다음 아래쪽 화살표와 ENTER 키를 눌러 항목을 선택합니다." sqref="D3:D5" xr:uid="{00000000-0002-0000-0300-000004000000}">
      <formula1>"예, 아니요"</formula1>
    </dataValidation>
    <dataValidation allowBlank="1" showInputMessage="1" showErrorMessage="1" prompt="이 열의 이 머리글 아래에 통합 문서의 공유 여부를 표시합니다. 목록에서 예 또는 아니요를 선택합니다. ALT+아래쪽 화살표를 눌러 옵션을 표시하고 아래쪽 화살표와 ENTER 키를 눌러 항목을 선택합니다." sqref="D2" xr:uid="{00000000-0002-0000-0300-000005000000}"/>
  </dataValidations>
  <hyperlinks>
    <hyperlink ref="C3" r:id="rId1" xr:uid="{00000000-0004-0000-0300-000000000000}"/>
    <hyperlink ref="C4" r:id="rId2" xr:uid="{00000000-0004-0000-0300-000001000000}"/>
  </hyperlinks>
  <printOptions horizontalCentered="1"/>
  <pageMargins left="0.7" right="0.7" top="0.75" bottom="0.75" header="0.3" footer="0.3"/>
  <pageSetup paperSize="9" scale="76" fitToHeight="0" orientation="portrait" horizontalDpi="200" verticalDpi="200" r:id="rId3"/>
  <headerFooter differentFirst="1">
    <oddFooter>Page &amp;P of &amp;N</oddFooter>
  </headerFooter>
  <drawing r:id="rId4"/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O_x0020_item_x0020_id xmlns="40262f94-9f35-4ac3-9a90-690165a166b7" xsi:nil="true"/>
    <Assetid_x0020_ xmlns="40262f94-9f35-4ac3-9a90-690165a166b7" xsi:nil="true"/>
    <Item_x0020_Details xmlns="40262f94-9f35-4ac3-9a90-690165a166b7" xsi:nil="true"/>
    <Template_x0020_details xmlns="40262f94-9f35-4ac3-9a90-690165a166b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F7D94069FF64A86F7DFF56D60E3BE" ma:contentTypeVersion="6" ma:contentTypeDescription="Create a new document." ma:contentTypeScope="" ma:versionID="31d92cf942c19623f8ea37c5ae89e9e4">
  <xsd:schema xmlns:xsd="http://www.w3.org/2001/XMLSchema" xmlns:xs="http://www.w3.org/2001/XMLSchema" xmlns:p="http://schemas.microsoft.com/office/2006/metadata/properties" xmlns:ns2="a4f35948-e619-41b3-aa29-22878b09cfd2" xmlns:ns3="40262f94-9f35-4ac3-9a90-690165a166b7" targetNamespace="http://schemas.microsoft.com/office/2006/metadata/properties" ma:root="true" ma:fieldsID="5ae4c53a902569674f13d354e575c07c" ns2:_="" ns3:_="">
    <xsd:import namespace="a4f35948-e619-41b3-aa29-22878b09cfd2"/>
    <xsd:import namespace="40262f94-9f35-4ac3-9a90-690165a166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SO_x0020_item_x0020_id" minOccurs="0"/>
                <xsd:element ref="ns3:Item_x0020_Details" minOccurs="0"/>
                <xsd:element ref="ns3:Template_x0020_details" minOccurs="0"/>
                <xsd:element ref="ns3:Assetid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35948-e619-41b3-aa29-22878b09cf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62f94-9f35-4ac3-9a90-690165a166b7" elementFormDefault="qualified">
    <xsd:import namespace="http://schemas.microsoft.com/office/2006/documentManagement/types"/>
    <xsd:import namespace="http://schemas.microsoft.com/office/infopath/2007/PartnerControls"/>
    <xsd:element name="VSO_x0020_item_x0020_id" ma:index="10" nillable="true" ma:displayName="VSO item id" ma:description="Please add the bug number to refer to VSO items." ma:internalName="VSO_x0020_item_x0020_id">
      <xsd:simpleType>
        <xsd:restriction base="dms:Text">
          <xsd:maxLength value="255"/>
        </xsd:restriction>
      </xsd:simpleType>
    </xsd:element>
    <xsd:element name="Item_x0020_Details" ma:index="11" nillable="true" ma:displayName="Item Details" ma:internalName="Item_x0020_Details">
      <xsd:simpleType>
        <xsd:restriction base="dms:Note">
          <xsd:maxLength value="255"/>
        </xsd:restriction>
      </xsd:simpleType>
    </xsd:element>
    <xsd:element name="Template_x0020_details" ma:index="12" nillable="true" ma:displayName="Template details" ma:internalName="Template_x0020_details">
      <xsd:simpleType>
        <xsd:restriction base="dms:Text"/>
      </xsd:simpleType>
    </xsd:element>
    <xsd:element name="Assetid_x0020_" ma:index="13" nillable="true" ma:displayName="Assetid " ma:internalName="Assetid_x0020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85A0DB-97E5-4301-B636-92F3DBD0D912}">
  <ds:schemaRefs>
    <ds:schemaRef ds:uri="http://schemas.microsoft.com/office/2006/metadata/properties"/>
    <ds:schemaRef ds:uri="http://schemas.microsoft.com/office/infopath/2007/PartnerControls"/>
    <ds:schemaRef ds:uri="40262f94-9f35-4ac3-9a90-690165a166b7"/>
  </ds:schemaRefs>
</ds:datastoreItem>
</file>

<file path=customXml/itemProps2.xml><?xml version="1.0" encoding="utf-8"?>
<ds:datastoreItem xmlns:ds="http://schemas.openxmlformats.org/officeDocument/2006/customXml" ds:itemID="{823BD31C-F749-4489-96D4-22BD58B704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EA7339-F87A-4BBD-A330-FA6F3627B1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35948-e619-41b3-aa29-22878b09cfd2"/>
    <ds:schemaRef ds:uri="40262f94-9f35-4ac3-9a90-690165a16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8</vt:i4>
      </vt:variant>
    </vt:vector>
  </HeadingPairs>
  <TitlesOfParts>
    <vt:vector size="12" baseType="lpstr">
      <vt:lpstr>쇼핑 목록</vt:lpstr>
      <vt:lpstr>예산 세부 내역</vt:lpstr>
      <vt:lpstr>할 일 목록</vt:lpstr>
      <vt:lpstr>공유 목록</vt:lpstr>
      <vt:lpstr>'공유 목록'!Print_Titles</vt:lpstr>
      <vt:lpstr>'쇼핑 목록'!Print_Titles</vt:lpstr>
      <vt:lpstr>'할 일 목록'!Print_Titles</vt:lpstr>
      <vt:lpstr>열제목1</vt:lpstr>
      <vt:lpstr>열제목2</vt:lpstr>
      <vt:lpstr>열제목3</vt:lpstr>
      <vt:lpstr>'공유 목록'!열제목4</vt:lpstr>
      <vt:lpstr>행제목영역1..C7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cp:lastModifiedBy>admin</cp:lastModifiedBy>
  <dcterms:created xsi:type="dcterms:W3CDTF">2017-07-19T23:35:01Z</dcterms:created>
  <dcterms:modified xsi:type="dcterms:W3CDTF">2017-09-29T10:58:11Z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