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6"/>
  <workbookPr filterPrivacy="1"/>
  <xr:revisionPtr revIDLastSave="0" documentId="13_ncr:1_{7C5781FF-AFF3-4B92-B665-E2A12D22216E}" xr6:coauthVersionLast="41" xr6:coauthVersionMax="41" xr10:uidLastSave="{00000000-0000-0000-0000-000000000000}"/>
  <bookViews>
    <workbookView xWindow="-120" yWindow="-120" windowWidth="28830" windowHeight="16110" xr2:uid="{00000000-000D-0000-FFFF-FFFF00000000}"/>
  </bookViews>
  <sheets>
    <sheet name="이 통합 문서를 사용하는 방법" sheetId="2" r:id="rId1"/>
    <sheet name="성적표" sheetId="1" r:id="rId2"/>
  </sheets>
  <definedNames>
    <definedName name="AreaToPrint">성적표!$B$2:INDEX(성적표!$G:$G,LastRow,1)</definedName>
    <definedName name="GradeAvg">성적표!$I$2:$U$2</definedName>
    <definedName name="GradeGPA">성적표!$I$4:$U$4</definedName>
    <definedName name="GradeLetter">성적표!$I$3:$U$3</definedName>
    <definedName name="GradeTable">성적표!$I$2:$U$4</definedName>
    <definedName name="LastRow">MAX(IFERROR(MATCH(REPT("z",255),성적표!$G:$G),0),IFERROR(MATCH(9.99E+307,성적표!$G:$G),0))</definedName>
    <definedName name="_xlnm.Print_Area" localSheetId="1">성적표!$A$1:$U$4</definedName>
    <definedName name="_xlnm.Print_Titles" localSheetId="1">성적표!$6:$6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7" i="1" l="1"/>
  <c r="D9" i="1" l="1"/>
  <c r="E9" i="1" s="1"/>
  <c r="G9" i="1"/>
  <c r="E8" i="1"/>
  <c r="G8" i="1"/>
  <c r="G7" i="1"/>
  <c r="F7" i="1"/>
  <c r="F9" i="1" l="1"/>
  <c r="F8" i="1"/>
  <c r="E7" i="1"/>
</calcChain>
</file>

<file path=xl/sharedStrings.xml><?xml version="1.0" encoding="utf-8"?>
<sst xmlns="http://schemas.openxmlformats.org/spreadsheetml/2006/main" count="49" uniqueCount="47">
  <si>
    <t>이 성적표는 모든 과제가 최종 성적에 동일하게 반영되는 경우 성적을 계산할 때 사용합니다.</t>
  </si>
  <si>
    <t xml:space="preserve">1. 학교 이름, 수업 정보, 학생 이름 및 학생 ID(선택 사항)를 입력합니다.   </t>
  </si>
  <si>
    <t>2. 본인이 사용하는 일반적인 점수 지정 시스템에 맞게 성적 및 GPA 표를 조정합니다.</t>
  </si>
  <si>
    <t>3. 성적요 워크시트의 셀 H7부터 과제 이름(예:  "퀴즈 1")과 성적을 입력합니다. 필요한 만큼 입력할 수 있습니다. "평균", "알파벳 성적", "학점", "누락" 열은 자동으로 계산되지만 원하는 경우 덮어쓸 수 있습니다. "누락" 열에는 해당 학생에게 아직 점수가 부여되지 않은 과제물 개수가 표시됩니다.</t>
  </si>
  <si>
    <t xml:space="preserve">참고: 인쇄 영역은 동적으로 설정되며, 성적 표와 과제 영역은 인쇄되지 않습니다. 인쇄되는 영역을 변경하려면 [페이지 레이아웃] 탭의 [인쇄 영역] 명령을 사용합니다. </t>
  </si>
  <si>
    <t>학교 이름</t>
  </si>
  <si>
    <t>학생 이름</t>
  </si>
  <si>
    <t>이름 1</t>
  </si>
  <si>
    <t>이름 2</t>
  </si>
  <si>
    <t>이름 3</t>
  </si>
  <si>
    <t>학생 ID</t>
  </si>
  <si>
    <t>평균</t>
  </si>
  <si>
    <t>연도/학기/분기</t>
  </si>
  <si>
    <t>수업/프로젝트</t>
  </si>
  <si>
    <t>교사 이름</t>
  </si>
  <si>
    <t>성적</t>
  </si>
  <si>
    <t>학점</t>
  </si>
  <si>
    <t>누락</t>
  </si>
  <si>
    <t>알파벳 성적</t>
  </si>
  <si>
    <t>과제 1</t>
  </si>
  <si>
    <t>F</t>
  </si>
  <si>
    <t>과제 2</t>
  </si>
  <si>
    <t>D-</t>
  </si>
  <si>
    <t>퀴즈 1</t>
  </si>
  <si>
    <t>D</t>
  </si>
  <si>
    <t>퀴즈 2</t>
  </si>
  <si>
    <t>D+</t>
  </si>
  <si>
    <t>시험 1</t>
  </si>
  <si>
    <t>C-</t>
  </si>
  <si>
    <t>과제 3</t>
  </si>
  <si>
    <t>C</t>
  </si>
  <si>
    <t>과제 4</t>
  </si>
  <si>
    <t>C+</t>
  </si>
  <si>
    <t>퀴즈 3</t>
  </si>
  <si>
    <t>B-</t>
  </si>
  <si>
    <t>시험 2</t>
  </si>
  <si>
    <t>B</t>
  </si>
  <si>
    <t>10열</t>
  </si>
  <si>
    <t>B+</t>
  </si>
  <si>
    <t>11열</t>
  </si>
  <si>
    <t>A-</t>
  </si>
  <si>
    <t>12열</t>
  </si>
  <si>
    <t>A</t>
  </si>
  <si>
    <t>13열</t>
  </si>
  <si>
    <t>A+</t>
  </si>
  <si>
    <t>14열</t>
  </si>
  <si>
    <r>
      <t>지침:</t>
    </r>
    <r>
      <rPr>
        <sz val="9"/>
        <color rgb="FF000000"/>
        <rFont val="Malgun Gothic"/>
        <family val="3"/>
        <charset val="129"/>
      </rPr>
      <t xml:space="preserve"> </t>
    </r>
    <r>
      <rPr>
        <sz val="9"/>
        <color theme="5" tint="-0.499984740745262"/>
        <rFont val="Malgun Gothic"/>
        <family val="3"/>
        <charset val="129"/>
      </rPr>
      <t>만약의 경우를 대비하여 성적의 백업 사본을 저장해 두세요.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</si>
</sst>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</numFmts>
  <fonts count="28">
    <font>
      <sz val="8"/>
      <color theme="1"/>
      <name val="Malgun Gothic"/>
      <family val="2"/>
    </font>
    <font>
      <sz val="11"/>
      <color theme="1"/>
      <name val="Malgun Gothic"/>
      <family val="2"/>
    </font>
    <font>
      <sz val="8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8"/>
      <color theme="4" tint="-0.499984740745262"/>
      <name val="Malgun Gothic"/>
      <family val="2"/>
    </font>
    <font>
      <i/>
      <sz val="12"/>
      <color theme="1" tint="0.24994659260841701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i/>
      <sz val="10.5"/>
      <color rgb="FF000000"/>
      <name val="Malgun Gothic"/>
      <family val="2"/>
    </font>
    <font>
      <sz val="8"/>
      <color theme="1"/>
      <name val="Malgun Gothic"/>
      <family val="3"/>
      <charset val="129"/>
    </font>
    <font>
      <b/>
      <sz val="9"/>
      <color rgb="FF000000"/>
      <name val="Malgun Gothic"/>
      <family val="3"/>
      <charset val="129"/>
    </font>
    <font>
      <sz val="9"/>
      <color rgb="FF000000"/>
      <name val="Malgun Gothic"/>
      <family val="3"/>
      <charset val="129"/>
    </font>
    <font>
      <sz val="9"/>
      <color theme="5" tint="-0.499984740745262"/>
      <name val="Malgun Gothic"/>
      <family val="3"/>
      <charset val="129"/>
    </font>
    <font>
      <b/>
      <sz val="9"/>
      <color rgb="FFA75A45"/>
      <name val="Malgun Gothic"/>
      <family val="3"/>
      <charset val="129"/>
    </font>
    <font>
      <sz val="8"/>
      <name val="돋움"/>
      <family val="3"/>
      <charset val="129"/>
    </font>
    <font>
      <b/>
      <sz val="18"/>
      <color theme="4" tint="-0.499984740745262"/>
      <name val="Malgun Gothic"/>
      <family val="3"/>
      <charset val="129"/>
    </font>
    <font>
      <i/>
      <sz val="12"/>
      <color theme="1" tint="0.24994659260841701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0" borderId="0" applyNumberFormat="0" applyFill="0" applyAlignment="0" applyProtection="0"/>
    <xf numFmtId="0" fontId="7" fillId="0" borderId="0" applyNumberFormat="0" applyFill="0" applyProtection="0">
      <alignment horizontal="right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6" applyNumberFormat="0" applyAlignment="0" applyProtection="0"/>
    <xf numFmtId="0" fontId="16" fillId="8" borderId="7" applyNumberFormat="0" applyAlignment="0" applyProtection="0"/>
    <xf numFmtId="0" fontId="14" fillId="8" borderId="6" applyNumberFormat="0" applyAlignment="0" applyProtection="0"/>
    <xf numFmtId="0" fontId="18" fillId="0" borderId="8" applyNumberFormat="0" applyFill="0" applyAlignment="0" applyProtection="0"/>
    <xf numFmtId="0" fontId="9" fillId="9" borderId="9" applyNumberFormat="0" applyAlignment="0" applyProtection="0"/>
    <xf numFmtId="0" fontId="13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horizontal="left" vertical="center" wrapText="1" readingOrder="1"/>
    </xf>
    <xf numFmtId="0" fontId="20" fillId="0" borderId="0" xfId="0" applyFont="1"/>
    <xf numFmtId="0" fontId="21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wrapText="1"/>
    </xf>
    <xf numFmtId="0" fontId="26" fillId="0" borderId="0" xfId="1" applyFont="1" applyAlignment="1">
      <alignment horizontal="left" vertical="top"/>
    </xf>
    <xf numFmtId="0" fontId="27" fillId="0" borderId="0" xfId="2" applyFont="1">
      <alignment horizontal="right"/>
    </xf>
    <xf numFmtId="0" fontId="27" fillId="0" borderId="4" xfId="2" applyFont="1" applyBorder="1">
      <alignment horizontal="right"/>
    </xf>
    <xf numFmtId="0" fontId="20" fillId="0" borderId="1" xfId="0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3" xfId="0" applyNumberFormat="1" applyFont="1" applyBorder="1" applyAlignment="1">
      <alignment horizontal="left"/>
    </xf>
    <xf numFmtId="0" fontId="20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2" fontId="20" fillId="3" borderId="0" xfId="0" applyNumberFormat="1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/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7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3" builtinId="3" customBuiltin="1"/>
    <cellStyle name="쉼표 [0]" xfId="4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8" builtinId="15" customBuiltin="1"/>
    <cellStyle name="제목 1" xfId="1" builtinId="16" customBuiltin="1"/>
    <cellStyle name="제목 2" xfId="2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5" builtinId="4" customBuiltin="1"/>
    <cellStyle name="통화 [0]" xfId="6" builtinId="7" customBuiltin="1"/>
    <cellStyle name="표준" xfId="0" builtinId="0" customBuiltin="1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numFmt numFmtId="2" formatCode="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</dxf>
    <dxf>
      <font>
        <b val="0"/>
        <i val="0"/>
        <strike val="0"/>
        <outline val="0"/>
        <shadow val="0"/>
        <u val="none"/>
        <vertAlign val="baseline"/>
        <sz val="8"/>
        <color theme="1"/>
        <name val="Malgun Gothic"/>
        <family val="3"/>
        <charset val="129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데이터" displayName="데이터" ref="B6:U9" headerRowDxfId="53" dataDxfId="51" totalsRowDxfId="52">
  <tableColumns count="20">
    <tableColumn id="1" xr3:uid="{00000000-0010-0000-0000-000001000000}" name="학생 이름" totalsRowLabel="요약" dataDxfId="73" totalsRowDxfId="14"/>
    <tableColumn id="2" xr3:uid="{00000000-0010-0000-0000-000002000000}" name="학생 ID" dataDxfId="72" totalsRowDxfId="15"/>
    <tableColumn id="3" xr3:uid="{00000000-0010-0000-0000-000003000000}" name="평균" dataDxfId="71" totalsRowDxfId="16">
      <calculatedColumnFormula>IFERROR(AVERAGE(데이터[[#This Row],[과제 1]]:INDEX(데이터[],ROW(데이터[[#This Row],[과제 1]])-ROW(데이터[[#Headers],[평균]]),COUNTA(데이터[#Headers]))),"")</calculatedColumnFormula>
    </tableColumn>
    <tableColumn id="4" xr3:uid="{00000000-0010-0000-0000-000004000000}" name="성적" dataDxfId="70" totalsRowDxfId="17">
      <calculatedColumnFormula>LOOKUP(데이터[[#This Row],[평균]],GradeAvg,GradeLetter)</calculatedColumnFormula>
    </tableColumn>
    <tableColumn id="5" xr3:uid="{00000000-0010-0000-0000-000005000000}" name="학점" dataDxfId="69" totalsRowDxfId="18">
      <calculatedColumnFormula>LOOKUP(데이터[[#This Row],[평균]],GradeAvg,GradeGPA)</calculatedColumnFormula>
    </tableColumn>
    <tableColumn id="6" xr3:uid="{00000000-0010-0000-0000-000006000000}" name="누락" dataDxfId="68" totalsRowDxfId="19">
      <calculatedColumnFormula>IF(COUNTA(데이터[[#This Row],[과제 1]]:INDEX(데이터[],ROW(데이터[[#This Row],[과제 1]])-ROW(데이터[[#Headers],[평균]]),COUNTA(데이터[#Headers])))=0,"",COUNTA(데이터[[#Headers],[과제 1]]:INDEX(데이터[#Headers],1,COUNTA(데이터[#Headers])))-COUNTA(데이터[[#This Row],[과제 1]]:INDEX(데이터[],ROW(데이터[[#This Row],[과제 1]])-ROW(데이터[[#Headers],[평균]]),COUNTA(데이터[#Headers]))))</calculatedColumnFormula>
    </tableColumn>
    <tableColumn id="7" xr3:uid="{00000000-0010-0000-0000-000007000000}" name="과제 1" dataDxfId="67" totalsRowDxfId="20"/>
    <tableColumn id="8" xr3:uid="{00000000-0010-0000-0000-000008000000}" name="과제 2" dataDxfId="66" totalsRowDxfId="21"/>
    <tableColumn id="9" xr3:uid="{00000000-0010-0000-0000-000009000000}" name="퀴즈 1" dataDxfId="65" totalsRowDxfId="22"/>
    <tableColumn id="10" xr3:uid="{00000000-0010-0000-0000-00000A000000}" name="퀴즈 2" dataDxfId="64" totalsRowDxfId="23"/>
    <tableColumn id="11" xr3:uid="{00000000-0010-0000-0000-00000B000000}" name="시험 1" dataDxfId="63" totalsRowDxfId="24"/>
    <tableColumn id="12" xr3:uid="{00000000-0010-0000-0000-00000C000000}" name="과제 3" dataDxfId="62" totalsRowDxfId="25"/>
    <tableColumn id="13" xr3:uid="{00000000-0010-0000-0000-00000D000000}" name="과제 4" dataDxfId="61" totalsRowDxfId="26"/>
    <tableColumn id="14" xr3:uid="{00000000-0010-0000-0000-00000E000000}" name="퀴즈 3" dataDxfId="60" totalsRowDxfId="27"/>
    <tableColumn id="15" xr3:uid="{00000000-0010-0000-0000-00000F000000}" name="시험 2" dataDxfId="59" totalsRowDxfId="28"/>
    <tableColumn id="16" xr3:uid="{00000000-0010-0000-0000-000010000000}" name="10열" dataDxfId="58" totalsRowDxfId="29"/>
    <tableColumn id="17" xr3:uid="{00000000-0010-0000-0000-000011000000}" name="11열" dataDxfId="57" totalsRowDxfId="30"/>
    <tableColumn id="18" xr3:uid="{00000000-0010-0000-0000-000012000000}" name="12열" dataDxfId="56" totalsRowDxfId="31"/>
    <tableColumn id="19" xr3:uid="{00000000-0010-0000-0000-000013000000}" name="13열" dataDxfId="55" totalsRowDxfId="32"/>
    <tableColumn id="34" xr3:uid="{00000000-0010-0000-0000-000022000000}" name="14열" totalsRowFunction="count" dataDxfId="54" totalsRowDxfId="3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이 표에 학생 이름, 학생 ID, 과제, 퀴즈 및 테스트 점수를 입력합니다. 평균, 성적, 학점 및 누락이 자동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GradeAndGPA" displayName="GradeAndGPA" ref="H2:U4" headerRowCount="0" headerRowDxfId="36" dataDxfId="34" totalsRowDxfId="35" tableBorderDxfId="74">
  <tableColumns count="14">
    <tableColumn id="1" xr3:uid="{00000000-0010-0000-0100-000001000000}" name="Column1" totalsRowLabel="요약" dataDxfId="50" totalsRowDxfId="0"/>
    <tableColumn id="2" xr3:uid="{00000000-0010-0000-0100-000002000000}" name="Column2" dataDxfId="49" totalsRowDxfId="1"/>
    <tableColumn id="3" xr3:uid="{00000000-0010-0000-0100-000003000000}" name="Column3" dataDxfId="48" totalsRowDxfId="2"/>
    <tableColumn id="4" xr3:uid="{00000000-0010-0000-0100-000004000000}" name="Column4" dataDxfId="47" totalsRowDxfId="3"/>
    <tableColumn id="5" xr3:uid="{00000000-0010-0000-0100-000005000000}" name="Column5" dataDxfId="46" totalsRowDxfId="4"/>
    <tableColumn id="6" xr3:uid="{00000000-0010-0000-0100-000006000000}" name="Column6" dataDxfId="45" totalsRowDxfId="5"/>
    <tableColumn id="7" xr3:uid="{00000000-0010-0000-0100-000007000000}" name="Column7" dataDxfId="44" totalsRowDxfId="6"/>
    <tableColumn id="8" xr3:uid="{00000000-0010-0000-0100-000008000000}" name="Column8" dataDxfId="43" totalsRowDxfId="7"/>
    <tableColumn id="9" xr3:uid="{00000000-0010-0000-0100-000009000000}" name="Column9" dataDxfId="42" totalsRowDxfId="8"/>
    <tableColumn id="10" xr3:uid="{00000000-0010-0000-0100-00000A000000}" name="Column10" dataDxfId="41" totalsRowDxfId="9"/>
    <tableColumn id="11" xr3:uid="{00000000-0010-0000-0100-00000B000000}" name="Column11" dataDxfId="40" totalsRowDxfId="10"/>
    <tableColumn id="12" xr3:uid="{00000000-0010-0000-0100-00000C000000}" name="Column12" dataDxfId="39" totalsRowDxfId="11"/>
    <tableColumn id="13" xr3:uid="{00000000-0010-0000-0100-00000D000000}" name="Column13" dataDxfId="38" totalsRowDxfId="12"/>
    <tableColumn id="14" xr3:uid="{00000000-0010-0000-0100-00000E000000}" name="Column14" totalsRowFunction="count" dataDxfId="37" totalsRowDxfId="1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이 표에 평균, 학점 및 평점을 입력합니다."/>
    </ext>
  </extLst>
</table>
</file>

<file path=xl/theme/theme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8"/>
  <sheetViews>
    <sheetView showGridLines="0" tabSelected="1" workbookViewId="0"/>
  </sheetViews>
  <sheetFormatPr defaultRowHeight="11.25"/>
  <cols>
    <col min="1" max="1" width="2.83203125" style="2" customWidth="1"/>
    <col min="2" max="2" width="68.83203125" style="7" customWidth="1"/>
    <col min="3" max="16384" width="9.33203125" style="2"/>
  </cols>
  <sheetData>
    <row r="2" spans="2:2" ht="31.5">
      <c r="B2" s="1" t="s">
        <v>0</v>
      </c>
    </row>
    <row r="3" spans="2:2" ht="19.5" customHeight="1">
      <c r="B3" s="3" t="s">
        <v>46</v>
      </c>
    </row>
    <row r="4" spans="2:2" ht="15" customHeight="1">
      <c r="B4" s="4" t="s">
        <v>1</v>
      </c>
    </row>
    <row r="5" spans="2:2" ht="27.75" customHeight="1">
      <c r="B5" s="4" t="s">
        <v>2</v>
      </c>
    </row>
    <row r="6" spans="2:2" ht="50.25" customHeight="1">
      <c r="B6" s="4" t="s">
        <v>3</v>
      </c>
    </row>
    <row r="7" spans="2:2" s="5" customFormat="1" ht="39.75" customHeight="1">
      <c r="B7" s="4" t="s">
        <v>4</v>
      </c>
    </row>
    <row r="8" spans="2:2" ht="12">
      <c r="B8" s="6"/>
    </row>
  </sheetData>
  <phoneticPr fontId="25" type="noConversion"/>
  <dataValidations count="1">
    <dataValidation allowBlank="1" showInputMessage="1" showErrorMessage="1" prompt="이 통합 문서에서는 평균을 기준으로 성적표를 만듭니다. 이 워크시트를 사용하여 이 통합 문서를 사용하는 방법을 알아보세요." sqref="A1" xr:uid="{00000000-0002-0000-0000-000000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2:U9"/>
  <sheetViews>
    <sheetView showGridLines="0" zoomScaleNormal="100" zoomScaleSheetLayoutView="100" workbookViewId="0"/>
  </sheetViews>
  <sheetFormatPr defaultColWidth="15.83203125" defaultRowHeight="11.25"/>
  <cols>
    <col min="1" max="1" width="2" style="2" customWidth="1"/>
    <col min="2" max="2" width="24.5" style="2" customWidth="1"/>
    <col min="3" max="3" width="13.33203125" style="2" customWidth="1"/>
    <col min="4" max="7" width="14" style="2" customWidth="1"/>
    <col min="8" max="21" width="13.33203125" style="2" customWidth="1"/>
    <col min="22" max="16384" width="15.83203125" style="2"/>
  </cols>
  <sheetData>
    <row r="2" spans="2:21" ht="17.25">
      <c r="B2" s="8" t="s">
        <v>5</v>
      </c>
      <c r="C2" s="8"/>
      <c r="D2" s="8"/>
      <c r="E2" s="9" t="s">
        <v>12</v>
      </c>
      <c r="F2" s="9"/>
      <c r="G2" s="10"/>
      <c r="H2" s="11" t="s">
        <v>11</v>
      </c>
      <c r="I2" s="12">
        <v>0</v>
      </c>
      <c r="J2" s="12">
        <v>0.6</v>
      </c>
      <c r="K2" s="12">
        <v>0.63</v>
      </c>
      <c r="L2" s="12">
        <v>0.67</v>
      </c>
      <c r="M2" s="12">
        <v>0.7</v>
      </c>
      <c r="N2" s="12">
        <v>0.73</v>
      </c>
      <c r="O2" s="12">
        <v>0.77</v>
      </c>
      <c r="P2" s="12">
        <v>0.8</v>
      </c>
      <c r="Q2" s="12">
        <v>0.83</v>
      </c>
      <c r="R2" s="12">
        <v>0.87</v>
      </c>
      <c r="S2" s="12">
        <v>0.9</v>
      </c>
      <c r="T2" s="12">
        <v>0.93</v>
      </c>
      <c r="U2" s="13">
        <v>0.97</v>
      </c>
    </row>
    <row r="3" spans="2:21" ht="17.25">
      <c r="B3" s="8"/>
      <c r="C3" s="8"/>
      <c r="D3" s="8"/>
      <c r="E3" s="9" t="s">
        <v>13</v>
      </c>
      <c r="F3" s="9"/>
      <c r="G3" s="10"/>
      <c r="H3" s="14" t="s">
        <v>18</v>
      </c>
      <c r="I3" s="15" t="s">
        <v>20</v>
      </c>
      <c r="J3" s="15" t="s">
        <v>22</v>
      </c>
      <c r="K3" s="15" t="s">
        <v>24</v>
      </c>
      <c r="L3" s="15" t="s">
        <v>26</v>
      </c>
      <c r="M3" s="15" t="s">
        <v>28</v>
      </c>
      <c r="N3" s="15" t="s">
        <v>30</v>
      </c>
      <c r="O3" s="15" t="s">
        <v>32</v>
      </c>
      <c r="P3" s="15" t="s">
        <v>34</v>
      </c>
      <c r="Q3" s="15" t="s">
        <v>36</v>
      </c>
      <c r="R3" s="15" t="s">
        <v>38</v>
      </c>
      <c r="S3" s="15" t="s">
        <v>40</v>
      </c>
      <c r="T3" s="15" t="s">
        <v>42</v>
      </c>
      <c r="U3" s="16" t="s">
        <v>44</v>
      </c>
    </row>
    <row r="4" spans="2:21" ht="17.25">
      <c r="B4" s="8"/>
      <c r="C4" s="8"/>
      <c r="D4" s="8"/>
      <c r="E4" s="9" t="s">
        <v>14</v>
      </c>
      <c r="F4" s="9"/>
      <c r="G4" s="10"/>
      <c r="H4" s="11" t="s">
        <v>16</v>
      </c>
      <c r="I4" s="17">
        <v>0</v>
      </c>
      <c r="J4" s="17">
        <v>0.67</v>
      </c>
      <c r="K4" s="17">
        <v>1</v>
      </c>
      <c r="L4" s="17">
        <v>1.33</v>
      </c>
      <c r="M4" s="17">
        <v>1.67</v>
      </c>
      <c r="N4" s="17">
        <v>2</v>
      </c>
      <c r="O4" s="17">
        <v>2.33</v>
      </c>
      <c r="P4" s="17">
        <v>2.67</v>
      </c>
      <c r="Q4" s="17">
        <v>3</v>
      </c>
      <c r="R4" s="17">
        <v>3.33</v>
      </c>
      <c r="S4" s="17">
        <v>3.67</v>
      </c>
      <c r="T4" s="17">
        <v>4</v>
      </c>
      <c r="U4" s="18">
        <v>4</v>
      </c>
    </row>
    <row r="5" spans="2:21" ht="27" customHeight="1"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2:21">
      <c r="B6" s="2" t="s">
        <v>6</v>
      </c>
      <c r="C6" s="2" t="s">
        <v>10</v>
      </c>
      <c r="D6" s="2" t="s">
        <v>11</v>
      </c>
      <c r="E6" s="2" t="s">
        <v>15</v>
      </c>
      <c r="F6" s="2" t="s">
        <v>16</v>
      </c>
      <c r="G6" s="2" t="s">
        <v>17</v>
      </c>
      <c r="H6" s="2" t="s">
        <v>19</v>
      </c>
      <c r="I6" s="2" t="s">
        <v>21</v>
      </c>
      <c r="J6" s="2" t="s">
        <v>23</v>
      </c>
      <c r="K6" s="2" t="s">
        <v>25</v>
      </c>
      <c r="L6" s="2" t="s">
        <v>27</v>
      </c>
      <c r="M6" s="2" t="s">
        <v>29</v>
      </c>
      <c r="N6" s="2" t="s">
        <v>31</v>
      </c>
      <c r="O6" s="2" t="s">
        <v>33</v>
      </c>
      <c r="P6" s="2" t="s">
        <v>35</v>
      </c>
      <c r="Q6" s="2" t="s">
        <v>37</v>
      </c>
      <c r="R6" s="2" t="s">
        <v>39</v>
      </c>
      <c r="S6" s="2" t="s">
        <v>41</v>
      </c>
      <c r="T6" s="2" t="s">
        <v>43</v>
      </c>
      <c r="U6" s="2" t="s">
        <v>45</v>
      </c>
    </row>
    <row r="7" spans="2:21">
      <c r="B7" s="7" t="s">
        <v>7</v>
      </c>
      <c r="C7" s="2">
        <v>1234</v>
      </c>
      <c r="D7" s="19">
        <f>IFERROR(AVERAGE(데이터[[#This Row],[과제 1]]:INDEX(데이터[],ROW(데이터[[#This Row],[과제 1]])-ROW(데이터[[#Headers],[평균]]),COUNTA(데이터[#Headers]))),"")</f>
        <v>0.91666666666666663</v>
      </c>
      <c r="E7" s="20" t="str">
        <f>LOOKUP(데이터[[#This Row],[평균]],GradeAvg,GradeLetter)</f>
        <v>A-</v>
      </c>
      <c r="F7" s="21">
        <f>LOOKUP(데이터[[#This Row],[평균]],GradeAvg,GradeGPA)</f>
        <v>3.67</v>
      </c>
      <c r="G7" s="21">
        <f>IF(COUNTA(데이터[[#This Row],[과제 1]]:INDEX(데이터[],ROW(데이터[[#This Row],[과제 1]])-ROW(데이터[[#Headers],[평균]]),COUNTA(데이터[#Headers])))=0,"",COUNTA(데이터[[#Headers],[과제 1]]:INDEX(데이터[#Headers],1,COUNTA(데이터[#Headers])))-COUNTA(데이터[[#This Row],[과제 1]]:INDEX(데이터[],ROW(데이터[[#This Row],[과제 1]])-ROW(데이터[[#Headers],[평균]]),COUNTA(데이터[#Headers]))))</f>
        <v>11</v>
      </c>
      <c r="H7" s="2">
        <v>0.88</v>
      </c>
      <c r="I7" s="2">
        <v>0.95</v>
      </c>
      <c r="J7" s="2">
        <v>0.92</v>
      </c>
    </row>
    <row r="8" spans="2:21">
      <c r="B8" s="7" t="s">
        <v>8</v>
      </c>
      <c r="C8" s="2">
        <v>5678</v>
      </c>
      <c r="D8" s="19">
        <f>IFERROR(AVERAGE(데이터[[#This Row],[과제 1]]:INDEX(데이터[],ROW(데이터[[#This Row],[과제 1]])-ROW(데이터[[#Headers],[평균]]),COUNTA(데이터[#Headers]))),"")</f>
        <v>0.71333333333333337</v>
      </c>
      <c r="E8" s="20" t="str">
        <f>LOOKUP(데이터[[#This Row],[평균]],GradeAvg,GradeLetter)</f>
        <v>C-</v>
      </c>
      <c r="F8" s="21">
        <f>LOOKUP(데이터[[#This Row],[평균]],GradeAvg,GradeGPA)</f>
        <v>1.67</v>
      </c>
      <c r="G8" s="21">
        <f>IF(COUNTA(데이터[[#This Row],[과제 1]]:INDEX(데이터[],ROW(데이터[[#This Row],[과제 1]])-ROW(데이터[[#Headers],[평균]]),COUNTA(데이터[#Headers])))=0,"",COUNTA(데이터[[#Headers],[과제 1]]:INDEX(데이터[#Headers],1,COUNTA(데이터[#Headers])))-COUNTA(데이터[[#This Row],[과제 1]]:INDEX(데이터[],ROW(데이터[[#This Row],[과제 1]])-ROW(데이터[[#Headers],[평균]]),COUNTA(데이터[#Headers]))))</f>
        <v>11</v>
      </c>
      <c r="H8" s="2">
        <v>0.75</v>
      </c>
      <c r="I8" s="2">
        <v>0.71</v>
      </c>
      <c r="J8" s="2">
        <v>0.68</v>
      </c>
    </row>
    <row r="9" spans="2:21">
      <c r="B9" s="7" t="s">
        <v>9</v>
      </c>
      <c r="C9" s="2">
        <v>9876</v>
      </c>
      <c r="D9" s="19">
        <f>IFERROR(AVERAGE(데이터[[#This Row],[과제 1]]:INDEX(데이터[],ROW(데이터[[#This Row],[과제 1]])-ROW(데이터[[#Headers],[평균]]),COUNTA(데이터[#Headers]))),"")</f>
        <v>0.79333333333333333</v>
      </c>
      <c r="E9" s="20" t="str">
        <f>LOOKUP(데이터[[#This Row],[평균]],GradeAvg,GradeLetter)</f>
        <v>C+</v>
      </c>
      <c r="F9" s="21">
        <f>LOOKUP(데이터[[#This Row],[평균]],GradeAvg,GradeGPA)</f>
        <v>2.33</v>
      </c>
      <c r="G9" s="21">
        <f>IF(COUNTA(데이터[[#This Row],[과제 1]]:INDEX(데이터[],ROW(데이터[[#This Row],[과제 1]])-ROW(데이터[[#Headers],[평균]]),COUNTA(데이터[#Headers])))=0,"",COUNTA(데이터[[#Headers],[과제 1]]:INDEX(데이터[#Headers],1,COUNTA(데이터[#Headers])))-COUNTA(데이터[[#This Row],[과제 1]]:INDEX(데이터[],ROW(데이터[[#This Row],[과제 1]])-ROW(데이터[[#Headers],[평균]]),COUNTA(데이터[#Headers]))))</f>
        <v>11</v>
      </c>
      <c r="H9" s="2">
        <v>0.72</v>
      </c>
      <c r="I9" s="2">
        <v>0.81</v>
      </c>
      <c r="J9" s="2">
        <v>0.85</v>
      </c>
    </row>
  </sheetData>
  <mergeCells count="4">
    <mergeCell ref="E2:G2"/>
    <mergeCell ref="E3:G3"/>
    <mergeCell ref="E4:G4"/>
    <mergeCell ref="B2:D4"/>
  </mergeCells>
  <phoneticPr fontId="25" type="noConversion"/>
  <dataValidations count="24">
    <dataValidation allowBlank="1" showInputMessage="1" showErrorMessage="1" prompt="이 워크시트에서 B2 셀에 학교 이름을 입력하고, H2 셀에서 시작하는 점수 및 GPA 표에 점수 세부 정보를 입력하고, B6 셀에서 시작하는 데이터 표에 학생 세부 정보를 입력합니다." sqref="A1" xr:uid="{00000000-0002-0000-0100-000000000000}"/>
    <dataValidation allowBlank="1" showInputMessage="1" showErrorMessage="1" prompt="이 셀에 학교 이름을 입력하고, 오른쪽 셀에 학기 또는 분기를 입력하고, E3 셀에 수업 또는 프로젝트를 입력하고, E4 셀에 교사 이름을 입력합니다." sqref="B2:D4" xr:uid="{00000000-0002-0000-0100-000001000000}"/>
    <dataValidation allowBlank="1" showInputMessage="1" showErrorMessage="1" prompt="이 셀에 년도, 학기 또는 분기를 입력합니다." sqref="E2:G2" xr:uid="{00000000-0002-0000-0100-000002000000}"/>
    <dataValidation allowBlank="1" showInputMessage="1" showErrorMessage="1" prompt="이 셀에 수업 또는 프로젝트를 입력합니다." sqref="E3:G3" xr:uid="{00000000-0002-0000-0100-000003000000}"/>
    <dataValidation allowBlank="1" showInputMessage="1" showErrorMessage="1" prompt="이 셀에 교사 이름을 입력합니다." sqref="E4:G4" xr:uid="{00000000-0002-0000-0100-000004000000}"/>
    <dataValidation allowBlank="1" showInputMessage="1" showErrorMessage="1" prompt="오른쪽 셀에 평균을 입력합니다." sqref="H2" xr:uid="{00000000-0002-0000-0100-000005000000}"/>
    <dataValidation allowBlank="1" showInputMessage="1" showErrorMessage="1" prompt="오른쪽 셀에 학점을 입력합니다." sqref="H3" xr:uid="{00000000-0002-0000-0100-000006000000}"/>
    <dataValidation allowBlank="1" showInputMessage="1" showErrorMessage="1" prompt="오른쪽 셀에 평점을 입력합니다. 아래 표에 세부 정보를 입력합니다." sqref="H4" xr:uid="{00000000-0002-0000-0100-000007000000}"/>
    <dataValidation allowBlank="1" showInputMessage="1" showErrorMessage="1" prompt="이 머리글 아래 이 열에 학생 이름을 입력합니다." sqref="B6" xr:uid="{00000000-0002-0000-0100-000008000000}"/>
    <dataValidation allowBlank="1" showInputMessage="1" showErrorMessage="1" prompt="이 머리글 아래 이 열에 학생 ID를 입력합니다." sqref="C6" xr:uid="{00000000-0002-0000-0100-000009000000}"/>
    <dataValidation allowBlank="1" showInputMessage="1" showErrorMessage="1" prompt="이 머리글 아래 이 열에 평균이 자동으로 계산됩니다." sqref="D6" xr:uid="{00000000-0002-0000-0100-00000A000000}"/>
    <dataValidation allowBlank="1" showInputMessage="1" showErrorMessage="1" prompt="이 머리글 아래 이 열에 성적이 자동으로 계산됩니다." sqref="E6" xr:uid="{00000000-0002-0000-0100-00000B000000}"/>
    <dataValidation allowBlank="1" showInputMessage="1" showErrorMessage="1" prompt="이 머리글 아래 이 열에 학점이 자동으로 계산됩니다." sqref="F6" xr:uid="{00000000-0002-0000-0100-00000C000000}"/>
    <dataValidation allowBlank="1" showInputMessage="1" showErrorMessage="1" prompt="이 머리글 아래 이 열에 누락된 숫자가 자동으로 계산됩니다." sqref="G6" xr:uid="{00000000-0002-0000-0100-00000D000000}"/>
    <dataValidation allowBlank="1" showInputMessage="1" showErrorMessage="1" prompt="이 머리글 아래 이 열에 과제 1 점수를 입력합니다." sqref="H6" xr:uid="{00000000-0002-0000-0100-00000E000000}"/>
    <dataValidation allowBlank="1" showInputMessage="1" showErrorMessage="1" prompt="이 머리글 아래 이 열에 과제 2 점수를 입력합니다." sqref="I6" xr:uid="{00000000-0002-0000-0100-00000F000000}"/>
    <dataValidation allowBlank="1" showInputMessage="1" showErrorMessage="1" prompt="이 머리글 아래 이 열에 퀴즈 1 점수를 입력합니다." sqref="J6" xr:uid="{00000000-0002-0000-0100-000010000000}"/>
    <dataValidation allowBlank="1" showInputMessage="1" showErrorMessage="1" prompt="이 머리글 아래 이 열에 퀴즈 2 점수를 입력합니다." sqref="K6" xr:uid="{00000000-0002-0000-0100-000011000000}"/>
    <dataValidation allowBlank="1" showInputMessage="1" showErrorMessage="1" prompt="이 머리글 아래 이 열에 테스트 1 점수를 입력합니다." sqref="L6" xr:uid="{00000000-0002-0000-0100-000012000000}"/>
    <dataValidation allowBlank="1" showInputMessage="1" showErrorMessage="1" prompt="이 머리글 아래 이 열에 과제 3 점수를 입력합니다." sqref="M6" xr:uid="{00000000-0002-0000-0100-000013000000}"/>
    <dataValidation allowBlank="1" showInputMessage="1" showErrorMessage="1" prompt="이 머리글 아래 이 열에 과제 4 점수를 입력합니다." sqref="N6" xr:uid="{00000000-0002-0000-0100-000014000000}"/>
    <dataValidation allowBlank="1" showInputMessage="1" showErrorMessage="1" prompt="이 머리글 아래 이 열에 퀴즈 3 점수를 입력합니다." sqref="O6" xr:uid="{00000000-0002-0000-0100-000015000000}"/>
    <dataValidation allowBlank="1" showInputMessage="1" showErrorMessage="1" prompt="이 머리글 아래 이 열에 테스트 2 점수를 입력합니다." sqref="P6" xr:uid="{00000000-0002-0000-0100-000016000000}"/>
    <dataValidation allowBlank="1" showInputMessage="1" showErrorMessage="1" prompt="열 머리글을 사용자 지정하고 사용자 지정된 머리글 아래 이 열에 정보를 입력합니다." sqref="Q6:U6" xr:uid="{00000000-0002-0000-0100-000017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D7 G7:G9 D9" emptyCellReference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658B188-859F-4360-B964-534E392B0B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D02B2E-D287-44C8-999C-3F50B7CFE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06DDB7-365D-405A-ADB1-C1F4C7C15D6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6</vt:i4>
      </vt:variant>
    </vt:vector>
  </HeadingPairs>
  <TitlesOfParts>
    <vt:vector size="8" baseType="lpstr">
      <vt:lpstr>이 통합 문서를 사용하는 방법</vt:lpstr>
      <vt:lpstr>성적표</vt:lpstr>
      <vt:lpstr>GradeAvg</vt:lpstr>
      <vt:lpstr>GradeGPA</vt:lpstr>
      <vt:lpstr>GradeLetter</vt:lpstr>
      <vt:lpstr>GradeTable</vt:lpstr>
      <vt:lpstr>성적표!Print_Area</vt:lpstr>
      <vt:lpstr>성적표!Print_Titles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2018-12-02T16:11:56Z</dcterms:created>
  <dcterms:modified xsi:type="dcterms:W3CDTF">2019-02-01T08:56:30Z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