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9_Accessibility_batch9_Nanjing\05_From_Finalcheck\templates\ko\"/>
    </mc:Choice>
  </mc:AlternateContent>
  <bookViews>
    <workbookView xWindow="0" yWindow="0" windowWidth="28740" windowHeight="12360" xr2:uid="{00000000-000D-0000-FFFF-FFFF00000000}"/>
  </bookViews>
  <sheets>
    <sheet name="발행 수표 기입장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_xlnm.Print_Titles" localSheetId="0">'발행 수표 기입장'!$2:$2</definedName>
    <definedName name="열제목1">발행수표기입장[[#Headers],[번호]]</definedName>
  </definedNames>
  <calcPr calcId="171027" concurrentCalc="0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<sst xmlns="http://schemas.openxmlformats.org/spreadsheetml/2006/main" count="12" uniqueCount="12">
  <si>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발행 수표 기입장</t>
  </si>
  <si>
    <t>번호</t>
  </si>
  <si>
    <t>날짜</t>
  </si>
  <si>
    <t>거래 설명</t>
  </si>
  <si>
    <t>이전 잔액</t>
  </si>
  <si>
    <t>식료품</t>
  </si>
  <si>
    <t>예금, 복권 당첨</t>
  </si>
  <si>
    <t>드라이클리닝</t>
  </si>
  <si>
    <t>C</t>
  </si>
  <si>
    <t>잔액</t>
  </si>
  <si>
    <t>차변(-)</t>
    <phoneticPr fontId="1" type="noConversion"/>
  </si>
  <si>
    <t>대변(+)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</si>
</sst>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8" formatCode="&quot;₩&quot;#,##0.00;[Red]&quot;₩&quot;#,##0.00"/>
    <numFmt numFmtId="179" formatCode="&quot;₩&quot;#,##0.00"/>
    <numFmt numFmtId="180" formatCode="yyyy&quot;년&quot;\ m&quot;월&quot;\ d&quot;일&quot;;@"/>
  </numFmts>
  <fonts count="10">
    <font>
      <sz val="11"/>
      <name val="맑은 고딕"/>
      <family val="2"/>
      <scheme val="minor"/>
    </font>
    <font>
      <sz val="8"/>
      <name val="Arial"/>
      <family val="2"/>
    </font>
    <font>
      <b/>
      <sz val="24"/>
      <color theme="1" tint="0.14996795556505021"/>
      <name val="맑은 고딕"/>
      <family val="2"/>
      <scheme val="major"/>
    </font>
    <font>
      <sz val="11"/>
      <name val="맑은 고딕"/>
      <family val="2"/>
      <scheme val="minor"/>
    </font>
    <font>
      <sz val="11"/>
      <color theme="5"/>
      <name val="맑은 고딕"/>
      <family val="2"/>
      <scheme val="minor"/>
    </font>
    <font>
      <sz val="11"/>
      <name val="맑은 고딕"/>
      <family val="3"/>
      <charset val="129"/>
    </font>
    <font>
      <b/>
      <sz val="24"/>
      <color theme="1" tint="0.14996795556505021"/>
      <name val="맑은 고딕"/>
      <family val="2"/>
      <scheme val="major"/>
    </font>
    <font>
      <sz val="11"/>
      <name val="맑은 고딕"/>
      <family val="2"/>
      <scheme val="minor"/>
    </font>
    <font>
      <sz val="11"/>
      <color theme="5"/>
      <name val="맑은 고딕"/>
      <family val="2"/>
      <scheme val="minor"/>
    </font>
    <font>
      <sz val="1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4" fillId="0" borderId="0" applyFill="0" applyBorder="0" applyProtection="0">
      <alignment horizontal="right" vertical="center"/>
    </xf>
    <xf numFmtId="179" fontId="5" fillId="0" borderId="0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180" fontId="3" fillId="0" borderId="0" applyFont="0" applyFill="0" applyBorder="0">
      <alignment horizontal="left" vertical="center"/>
    </xf>
  </cellStyleXfs>
  <cellXfs count="9">
    <xf numFmtId="0" fontId="0" fillId="0" borderId="0" xfId="0">
      <alignment horizontal="left" vertical="center" wrapText="1"/>
    </xf>
    <xf numFmtId="0" fontId="6" fillId="0" borderId="0" xfId="6" applyFont="1">
      <alignment vertical="top"/>
    </xf>
    <xf numFmtId="0" fontId="7" fillId="0" borderId="0" xfId="0" applyFo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0" fontId="7" fillId="0" borderId="0" xfId="7" applyNumberFormat="1" applyFont="1">
      <alignment horizontal="left" vertical="center"/>
    </xf>
    <xf numFmtId="0" fontId="7" fillId="0" borderId="0" xfId="0" applyFont="1" applyAlignment="1">
      <alignment horizontal="center" vertical="center" wrapText="1"/>
    </xf>
    <xf numFmtId="178" fontId="8" fillId="0" borderId="0" xfId="3" applyFont="1" applyFill="1" applyBorder="1">
      <alignment horizontal="right" vertical="center"/>
    </xf>
    <xf numFmtId="179" fontId="9" fillId="0" borderId="0" xfId="4" applyFont="1" applyFill="1" applyBorder="1">
      <alignment horizontal="right" vertical="center"/>
    </xf>
  </cellXfs>
  <cellStyles count="8">
    <cellStyle name="날짜" xfId="7" xr:uid="{00000000-0005-0000-0000-000000000000}"/>
    <cellStyle name="백분율" xfId="5" builtinId="5" customBuiltin="1"/>
    <cellStyle name="쉼표" xfId="1" builtinId="3" customBuiltin="1"/>
    <cellStyle name="쉼표 [0]" xfId="2" builtinId="6" customBuiltin="1"/>
    <cellStyle name="제목" xfId="6" builtinId="15" customBuiltin="1"/>
    <cellStyle name="통화" xfId="3" builtinId="4" customBuiltin="1"/>
    <cellStyle name="통화 [0]" xfId="4" builtinId="7" customBuiltin="1"/>
    <cellStyle name="표준" xfId="0" builtinId="0" customBuiltin="1"/>
  </cellStyles>
  <dxfs count="3">
    <dxf>
      <fill>
        <patternFill patternType="none">
          <fgColor indexed="64"/>
          <bgColor indexed="65"/>
        </patternFill>
      </fill>
    </dxf>
    <dxf>
      <alignment horizontal="center" vertical="center" textRotation="0" wrapText="1" indent="0" justifyLastLine="0" shrinkToFit="0" readingOrder="0"/>
    </dxf>
    <dxf>
      <numFmt numFmtId="180" formatCode="yyyy&quot;년&quot;\ m&quot;월&quot;\ d&quot;일&quot;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발행수표기입장" displayName="발행수표기입장" ref="B2:H13" totalsRowShown="0">
  <autoFilter ref="B2:H13" xr:uid="{00000000-0009-0000-0100-000001000000}"/>
  <tableColumns count="7">
    <tableColumn id="1" xr3:uid="{00000000-0010-0000-0000-000001000000}" name="번호" dataCellStyle="표준"/>
    <tableColumn id="2" xr3:uid="{00000000-0010-0000-0000-000002000000}" name="날짜" dataDxfId="2" dataCellStyle="날짜"/>
    <tableColumn id="3" xr3:uid="{00000000-0010-0000-0000-000003000000}" name="거래 설명" dataCellStyle="표준"/>
    <tableColumn id="4" xr3:uid="{00000000-0010-0000-0000-000004000000}" name="C" dataDxfId="1" dataCellStyle="표준"/>
    <tableColumn id="5" xr3:uid="{00000000-0010-0000-0000-000005000000}" name="차변(-)" dataCellStyle="통화"/>
    <tableColumn id="6" xr3:uid="{00000000-0010-0000-0000-000006000000}" name="대변(+)" dataCellStyle="통화 [0]"/>
    <tableColumn id="7" xr3:uid="{00000000-0010-0000-0000-000007000000}" name="잔액" dataDxfId="0" dataCellStyle="통화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수표 번호, 날짜, 거래 설명, 차변/대변 금액을 입력합니다. 수표가 처리되면 계정 상태를 확인할 수 있도록 E열에 표시합니다. 기입장 잔액은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H13"/>
  <sheetViews>
    <sheetView showGridLines="0" tabSelected="1" zoomScaleNormal="100" workbookViewId="0">
      <pane ySplit="2" topLeftCell="A3" activePane="bottomLeft" state="frozen"/>
      <selection pane="bottomLeft" activeCell="B1" sqref="B1"/>
    </sheetView>
  </sheetViews>
  <sheetFormatPr defaultColWidth="15.625" defaultRowHeight="30" customHeight="1"/>
  <cols>
    <col min="1" max="1" width="2.375" style="2" customWidth="1"/>
    <col min="2" max="2" width="11.625" style="2" customWidth="1"/>
    <col min="3" max="3" width="16" style="2" bestFit="1" customWidth="1"/>
    <col min="4" max="4" width="38" style="2" customWidth="1"/>
    <col min="5" max="5" width="4.625" style="2" customWidth="1"/>
    <col min="6" max="7" width="14.625" style="2" customWidth="1"/>
    <col min="8" max="8" width="15.625" style="2"/>
    <col min="9" max="9" width="2.625" style="2" customWidth="1"/>
    <col min="10" max="16384" width="15.625" style="2"/>
  </cols>
  <sheetData>
    <row r="1" spans="2:8" ht="50.25" customHeight="1">
      <c r="B1" s="1" t="s">
        <v>0</v>
      </c>
    </row>
    <row r="2" spans="2:8" ht="30" customHeight="1">
      <c r="B2" s="3" t="s">
        <v>1</v>
      </c>
      <c r="C2" s="4" t="s">
        <v>2</v>
      </c>
      <c r="D2" s="3" t="s">
        <v>3</v>
      </c>
      <c r="E2" s="4" t="s">
        <v>8</v>
      </c>
      <c r="F2" s="4" t="s">
        <v>10</v>
      </c>
      <c r="G2" s="3" t="s">
        <v>11</v>
      </c>
      <c r="H2" s="4" t="s">
        <v>9</v>
      </c>
    </row>
    <row r="3" spans="2:8" ht="30" customHeight="1">
      <c r="C3" s="5">
        <f ca="1">TODAY()</f>
        <v>42930</v>
      </c>
      <c r="D3" s="2" t="s">
        <v>4</v>
      </c>
      <c r="E3" s="6"/>
      <c r="F3" s="7"/>
      <c r="G3" s="8">
        <v>435.99</v>
      </c>
      <c r="H3" s="8">
        <f>IFERROR(IF(AND(ISBLANK(F3),ISBLANK(G3)),"", G3-F3), "")</f>
        <v>435.99</v>
      </c>
    </row>
    <row r="4" spans="2:8" ht="30" customHeight="1">
      <c r="B4" s="2">
        <v>1033</v>
      </c>
      <c r="C4" s="5">
        <f ca="1">TODAY()+1</f>
        <v>42931</v>
      </c>
      <c r="D4" s="2" t="s">
        <v>5</v>
      </c>
      <c r="E4" s="6"/>
      <c r="F4" s="7">
        <v>123.78</v>
      </c>
      <c r="G4" s="8"/>
      <c r="H4" s="8">
        <f>IFERROR(IF(AND(ISBLANK(F4),ISBLANK(G4)),"",H3-F4+G4), "")</f>
        <v>312.21000000000004</v>
      </c>
    </row>
    <row r="5" spans="2:8" ht="30" customHeight="1">
      <c r="C5" s="5">
        <f ca="1">TODAY()+2</f>
        <v>42932</v>
      </c>
      <c r="D5" s="2" t="s">
        <v>6</v>
      </c>
      <c r="E5" s="6"/>
      <c r="F5" s="7"/>
      <c r="G5" s="8">
        <v>10000</v>
      </c>
      <c r="H5" s="8">
        <f t="shared" ref="H5:H13" si="0">IFERROR(IF(AND(ISBLANK(F5),ISBLANK(G5)),"",H4-F5+G5), "")</f>
        <v>10312.209999999999</v>
      </c>
    </row>
    <row r="6" spans="2:8" ht="30" customHeight="1">
      <c r="B6" s="2">
        <v>1034</v>
      </c>
      <c r="C6" s="5">
        <f ca="1">TODAY()+3</f>
        <v>42933</v>
      </c>
      <c r="D6" s="2" t="s">
        <v>7</v>
      </c>
      <c r="E6" s="6"/>
      <c r="F6" s="7">
        <v>10.75</v>
      </c>
      <c r="G6" s="8"/>
      <c r="H6" s="8">
        <f t="shared" si="0"/>
        <v>10301.459999999999</v>
      </c>
    </row>
    <row r="7" spans="2:8" ht="30" customHeight="1">
      <c r="C7" s="5"/>
      <c r="E7" s="6"/>
      <c r="F7" s="7"/>
      <c r="G7" s="8"/>
      <c r="H7" s="8" t="str">
        <f t="shared" si="0"/>
        <v/>
      </c>
    </row>
    <row r="8" spans="2:8" ht="30" customHeight="1">
      <c r="C8" s="5"/>
      <c r="E8" s="6"/>
      <c r="F8" s="7"/>
      <c r="G8" s="8"/>
      <c r="H8" s="8" t="str">
        <f t="shared" si="0"/>
        <v/>
      </c>
    </row>
    <row r="9" spans="2:8" ht="30" customHeight="1">
      <c r="C9" s="5"/>
      <c r="E9" s="6"/>
      <c r="F9" s="7"/>
      <c r="G9" s="8"/>
      <c r="H9" s="8" t="str">
        <f t="shared" si="0"/>
        <v/>
      </c>
    </row>
    <row r="10" spans="2:8" ht="30" customHeight="1">
      <c r="C10" s="5"/>
      <c r="E10" s="6"/>
      <c r="F10" s="7"/>
      <c r="G10" s="8"/>
      <c r="H10" s="8" t="str">
        <f t="shared" si="0"/>
        <v/>
      </c>
    </row>
    <row r="11" spans="2:8" ht="30" customHeight="1">
      <c r="C11" s="5"/>
      <c r="E11" s="6"/>
      <c r="F11" s="7"/>
      <c r="G11" s="8"/>
      <c r="H11" s="8" t="str">
        <f t="shared" si="0"/>
        <v/>
      </c>
    </row>
    <row r="12" spans="2:8" ht="30" customHeight="1">
      <c r="C12" s="5"/>
      <c r="E12" s="6"/>
      <c r="F12" s="7"/>
      <c r="G12" s="8"/>
      <c r="H12" s="8" t="str">
        <f t="shared" si="0"/>
        <v/>
      </c>
    </row>
    <row r="13" spans="2:8" ht="30" customHeight="1">
      <c r="C13" s="5"/>
      <c r="E13" s="6"/>
      <c r="F13" s="7"/>
      <c r="G13" s="8"/>
      <c r="H13" s="8" t="str">
        <f t="shared" si="0"/>
        <v/>
      </c>
    </row>
  </sheetData>
  <phoneticPr fontId="1" type="noConversion"/>
  <dataValidations count="9">
    <dataValidation allowBlank="1" showInputMessage="1" showErrorMessage="1" prompt="발행 수표 기입장 워크시트를 사용하여 수표 세부 정보 목록을 작성합니다. 잔액은 자동으로 계산됩니다." sqref="A1" xr:uid="{00000000-0002-0000-0000-000000000000}"/>
    <dataValidation allowBlank="1" showInputMessage="1" showErrorMessage="1" prompt="이 셀은 이 워크시트의 제목용입니다. 아래 표에 거래를 시간 순서대로 입력합니다. 줄을 건너뛰면 잔액을 계산하는 함수가 올바르게 작동하지 않습니다." sqref="B1" xr:uid="{00000000-0002-0000-0000-000001000000}"/>
    <dataValidation allowBlank="1" showInputMessage="1" showErrorMessage="1" prompt="이 열의 이 머리글 아래에 수표 번호를 입력합니다. 특정 항목을 찾으려면 머리글 필터를 사용하세요." sqref="B2" xr:uid="{00000000-0002-0000-0000-000002000000}"/>
    <dataValidation allowBlank="1" showInputMessage="1" showErrorMessage="1" prompt="이 열의 이 머리글 아래에 날짜를 입력합니다." sqref="C2" xr:uid="{00000000-0002-0000-0000-000003000000}"/>
    <dataValidation allowBlank="1" showInputMessage="1" showErrorMessage="1" prompt="이 열의 이 머리글 아래에 거래 설명을 입력합니다." sqref="D2" xr:uid="{00000000-0002-0000-0000-000004000000}"/>
    <dataValidation allowBlank="1" showInputMessage="1" showErrorMessage="1" prompt="이 열의 이 머리글 아래에 차변 금액을 입력합니다." sqref="F2" xr:uid="{00000000-0002-0000-0000-000005000000}"/>
    <dataValidation allowBlank="1" showInputMessage="1" showErrorMessage="1" prompt="이 열의 이 머리글 아래에 대변 금액을 입력합니다." sqref="G2" xr:uid="{00000000-0002-0000-0000-000006000000}"/>
    <dataValidation allowBlank="1" showInputMessage="1" showErrorMessage="1" prompt="이 열의 이 머리글 아래에서 잔액이 자동으로 계산됩니다." sqref="H2" xr:uid="{00000000-0002-0000-0000-000007000000}"/>
    <dataValidation allowBlank="1" showInputMessage="1" showErrorMessage="1" prompt="수표가 처리되면 이 열의 이 머리글 아래의 셀에 표시합니다." sqref="E2" xr:uid="{00000000-0002-0000-0000-000008000000}"/>
  </dataValidations>
  <printOptions horizontalCentered="1"/>
  <pageMargins left="0.75" right="0.75" top="1" bottom="1" header="0.5" footer="0.5"/>
  <pageSetup paperSize="9" scale="70" fitToHeight="0" orientation="portrait" r:id="rId1"/>
  <headerFooter differentFirst="1">
    <oddFooter>Page &amp;P of &amp;N</oddFooter>
  </headerFooter>
  <ignoredErrors>
    <ignoredError sqref="H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발행 수표 기입장</vt:lpstr>
      <vt:lpstr>'발행 수표 기입장'!Print_Titles</vt:lpstr>
      <vt:lpstr>열제목1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2017-02-21T04:17:14Z</dcterms:created>
  <dcterms:modified xsi:type="dcterms:W3CDTF">2017-07-14T11:45:50Z</dcterms:modified>
</cp:coreProperties>
</file>