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zalu\Downloads\"/>
    </mc:Choice>
  </mc:AlternateContent>
  <xr:revisionPtr revIDLastSave="0" documentId="13_ncr:1_{021820C4-1C6B-4F04-A20D-047C1BA27B16}" xr6:coauthVersionLast="32" xr6:coauthVersionMax="33" xr10:uidLastSave="{00000000-0000-0000-0000-000000000000}"/>
  <bookViews>
    <workbookView xWindow="0" yWindow="0" windowWidth="28800" windowHeight="13425" xr2:uid="{00000000-000D-0000-FFFF-FFFF00000000}"/>
  </bookViews>
  <sheets>
    <sheet name="휴일 예산" sheetId="1" r:id="rId1"/>
    <sheet name="목록 항목" sheetId="3" r:id="rId2"/>
    <sheet name="목록 정보" sheetId="2" r:id="rId3"/>
  </sheets>
  <definedNames>
    <definedName name="_xlnm.Print_Titles" localSheetId="2">'목록 정보'!$3:$3</definedName>
    <definedName name="_xlnm.Print_Titles" localSheetId="1">'목록 항목'!$3:$3</definedName>
    <definedName name="받을사람목록">받을_사람[받을 사람]</definedName>
    <definedName name="선물범주목록">선물범주[선물 범주]</definedName>
    <definedName name="슬라이서_구매">#N/A</definedName>
    <definedName name="슬라이서_받을_사람">#N/A</definedName>
    <definedName name="슬라이서_배달_상태">#N/A</definedName>
    <definedName name="슬라이서_선물_범주">#N/A</definedName>
    <definedName name="슬라이서_포장_상태">#N/A</definedName>
    <definedName name="예산금액">#REF!</definedName>
  </definedNames>
  <calcPr calcId="179016"/>
  <pivotCaches>
    <pivotCache cacheId="0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  <x14:slicerCache r:id="rId8"/>
        <x14:slicerCache r:id="rId9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C5" i="1" l="1"/>
  <c r="C4" i="1"/>
  <c r="C6" i="1"/>
</calcChain>
</file>

<file path=xl/sharedStrings.xml><?xml version="1.0" encoding="utf-8"?>
<sst xmlns="http://schemas.openxmlformats.org/spreadsheetml/2006/main" count="137" uniqueCount="56">
  <si>
    <t>휴일 쇼핑 예산</t>
  </si>
  <si>
    <t>이 셀에는 일렬로 늘어선 조명이 표시됩니다.</t>
  </si>
  <si>
    <t>목록 항목으로 이동 &gt;</t>
  </si>
  <si>
    <t>목록 정보로 이동 &gt;</t>
  </si>
  <si>
    <t>합계</t>
  </si>
  <si>
    <t>이 셀에는 비용 할당 및 총 지출 누계 금액을 보여 주는 묶은 가로 막대형 차트가 표시됩니다.</t>
  </si>
  <si>
    <t>비용 할당</t>
  </si>
  <si>
    <t>지출 누계</t>
  </si>
  <si>
    <t>차액</t>
  </si>
  <si>
    <r>
      <t xml:space="preserve">아래 보고서를 업데이트하려면 </t>
    </r>
    <r>
      <rPr>
        <b/>
        <i/>
        <sz val="11"/>
        <color theme="1" tint="0.34998626667073579"/>
        <rFont val="맑은 고딕"/>
        <family val="3"/>
        <charset val="129"/>
      </rPr>
      <t>새로 고치세요</t>
    </r>
    <r>
      <rPr>
        <i/>
        <sz val="11"/>
        <color theme="1" tint="0.34998626667073579"/>
        <rFont val="맑은 고딕"/>
        <family val="3"/>
        <charset val="129"/>
      </rPr>
      <t>.</t>
    </r>
  </si>
  <si>
    <t>이 셀에는 포장 상태를 기준으로 테이블 데이터를 필터링하는 슬라이서가 표시됩니다.</t>
  </si>
  <si>
    <t>이 셀에는 구매를 기준으로 테이블 데이터를 필터링하는 슬라이서가 표시됩니다.</t>
  </si>
  <si>
    <t>분석</t>
    <phoneticPr fontId="16" type="noConversion"/>
  </si>
  <si>
    <t>이 셀에는 받을 사람을 기준으로 테이블 데이터를 필터링하는 슬라이서가 표시됩니다.</t>
    <phoneticPr fontId="16" type="noConversion"/>
  </si>
  <si>
    <t>선물 비용</t>
  </si>
  <si>
    <t>이름 3</t>
  </si>
  <si>
    <t>구매</t>
  </si>
  <si>
    <t>장난감 기차</t>
  </si>
  <si>
    <t>퍼즐</t>
  </si>
  <si>
    <t>구매 안 함</t>
  </si>
  <si>
    <t>이 셀에는 배달 상태를 기준으로 테이블 데이터를 필터링하는 슬라이서가 표시됩니다.</t>
  </si>
  <si>
    <t>이 셀에는 선물 범주를 기준으로 테이블 데이터를 필터링하는 슬라이서가 표시됩니다.</t>
  </si>
  <si>
    <t>자전거</t>
  </si>
  <si>
    <t>이름 2</t>
  </si>
  <si>
    <t>양말</t>
  </si>
  <si>
    <t>인형 집</t>
  </si>
  <si>
    <t>이름 4</t>
  </si>
  <si>
    <t>스크랩북 재료</t>
  </si>
  <si>
    <t>사진 앨범</t>
  </si>
  <si>
    <t>이름 5</t>
  </si>
  <si>
    <t>Xbox 게임</t>
  </si>
  <si>
    <t>셔츠</t>
  </si>
  <si>
    <t>선물 카드</t>
  </si>
  <si>
    <t>이름 1</t>
  </si>
  <si>
    <t>스웨터</t>
  </si>
  <si>
    <t>이름 6</t>
  </si>
  <si>
    <t>총합계</t>
  </si>
  <si>
    <t>쇼핑 목록</t>
  </si>
  <si>
    <t>&lt; 휴일 예산으로 이동</t>
  </si>
  <si>
    <t>받을 사람</t>
  </si>
  <si>
    <t>선물 범주</t>
  </si>
  <si>
    <t>선물</t>
  </si>
  <si>
    <t>비용</t>
  </si>
  <si>
    <t>배달 상태</t>
  </si>
  <si>
    <t>포장 상태</t>
  </si>
  <si>
    <t>가족 선물</t>
  </si>
  <si>
    <t>도착</t>
  </si>
  <si>
    <t>포장됨</t>
  </si>
  <si>
    <t>일반 선물</t>
  </si>
  <si>
    <t>포장 안 됨</t>
  </si>
  <si>
    <t>배달 중</t>
  </si>
  <si>
    <t>목록 정보</t>
  </si>
  <si>
    <t>&lt; 목록 항목으로 이동</t>
  </si>
  <si>
    <t>양말 속에 넣는 작은 크리스마스 선물</t>
  </si>
  <si>
    <t>배우자 선물</t>
  </si>
  <si>
    <t>특별 선물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</si>
</sst>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7" formatCode="&quot;$&quot;#,##0.00_);\(&quot;$&quot;#,##0.00\)"/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&quot;$&quot;#,##0.00"/>
    <numFmt numFmtId="169" formatCode="&quot;₩&quot;#,##0.00"/>
    <numFmt numFmtId="170" formatCode="yyyy&quot;년&quot;\ m&quot;월&quot;\ d&quot;일&quot;;@"/>
    <numFmt numFmtId="171" formatCode="&quot;₩&quot;#,##0.00_);\(&quot;₩&quot;#,##0.00\)"/>
  </numFmts>
  <fonts count="21">
    <font>
      <sz val="11"/>
      <color theme="3" tint="-0.24994659260841701"/>
      <name val="맑은 고딕"/>
      <family val="3"/>
      <charset val="129"/>
    </font>
    <font>
      <sz val="14"/>
      <color theme="3"/>
      <name val="맑은 고딕"/>
      <family val="3"/>
      <charset val="129"/>
    </font>
    <font>
      <sz val="28"/>
      <color theme="4"/>
      <name val="맑은 고딕"/>
      <family val="3"/>
      <charset val="129"/>
    </font>
    <font>
      <sz val="11"/>
      <color theme="0"/>
      <name val="맑은 고딕"/>
      <family val="3"/>
      <charset val="129"/>
    </font>
    <font>
      <b/>
      <sz val="11"/>
      <color theme="5"/>
      <name val="맑은 고딕"/>
      <family val="3"/>
      <charset val="129"/>
    </font>
    <font>
      <sz val="11"/>
      <color theme="3" tint="-0.24994659260841701"/>
      <name val="맑은 고딕"/>
      <family val="3"/>
      <charset val="129"/>
    </font>
    <font>
      <b/>
      <sz val="11"/>
      <color theme="6" tint="-0.499984740745262"/>
      <name val="맑은 고딕"/>
      <family val="3"/>
      <charset val="129"/>
    </font>
    <font>
      <sz val="18"/>
      <color theme="4" tint="-0.249977111117893"/>
      <name val="맑은 고딕"/>
      <family val="3"/>
      <charset val="129"/>
    </font>
    <font>
      <sz val="11"/>
      <color theme="3" tint="0.79998168889431442"/>
      <name val="맑은 고딕"/>
      <family val="3"/>
      <charset val="129"/>
    </font>
    <font>
      <sz val="14"/>
      <color theme="4" tint="-0.249977111117893"/>
      <name val="맑은 고딕"/>
      <family val="3"/>
      <charset val="129"/>
    </font>
    <font>
      <sz val="14"/>
      <color theme="5"/>
      <name val="맑은 고딕"/>
      <family val="3"/>
      <charset val="129"/>
    </font>
    <font>
      <sz val="14"/>
      <color theme="1" tint="0.34998626667073579"/>
      <name val="맑은 고딕"/>
      <family val="3"/>
      <charset val="129"/>
    </font>
    <font>
      <sz val="14"/>
      <color theme="3" tint="-0.249977111117893"/>
      <name val="맑은 고딕"/>
      <family val="3"/>
      <charset val="129"/>
    </font>
    <font>
      <i/>
      <sz val="11"/>
      <color theme="1" tint="0.34998626667073579"/>
      <name val="맑은 고딕"/>
      <family val="3"/>
      <charset val="129"/>
    </font>
    <font>
      <b/>
      <i/>
      <sz val="11"/>
      <color theme="1" tint="0.34998626667073579"/>
      <name val="맑은 고딕"/>
      <family val="3"/>
      <charset val="129"/>
    </font>
    <font>
      <sz val="18"/>
      <color theme="4"/>
      <name val="맑은 고딕"/>
      <family val="3"/>
      <charset val="129"/>
    </font>
    <font>
      <sz val="8"/>
      <name val="Trebuchet MS"/>
      <family val="3"/>
      <charset val="129"/>
      <scheme val="minor"/>
    </font>
    <font>
      <sz val="28"/>
      <color theme="0"/>
      <name val="맑은 고딕"/>
      <family val="3"/>
      <charset val="129"/>
    </font>
    <font>
      <sz val="11"/>
      <color theme="3"/>
      <name val="맑은 고딕"/>
      <family val="3"/>
      <charset val="129"/>
    </font>
    <font>
      <b/>
      <sz val="13"/>
      <color theme="3" tint="-0.24994659260841701"/>
      <name val="맑은 고딕"/>
      <family val="3"/>
      <charset val="129"/>
    </font>
    <font>
      <b/>
      <sz val="11"/>
      <color theme="3" tint="-0.2499465926084170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/>
      <right/>
      <top style="thin">
        <color theme="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/>
      </bottom>
      <diagonal/>
    </border>
  </borders>
  <cellStyleXfs count="14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167" fontId="5" fillId="0" borderId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ill="0" applyBorder="0" applyAlignment="0" applyProtection="0"/>
    <xf numFmtId="9" fontId="5" fillId="0" borderId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5" fillId="4" borderId="2" applyNumberFormat="0" applyAlignment="0" applyProtection="0"/>
  </cellStyleXfs>
  <cellXfs count="43">
    <xf numFmtId="0" fontId="0" fillId="0" borderId="0" xfId="0">
      <alignment vertical="center" wrapText="1"/>
    </xf>
    <xf numFmtId="0" fontId="1" fillId="0" borderId="0" xfId="0" applyFont="1">
      <alignment vertical="center" wrapText="1"/>
    </xf>
    <xf numFmtId="0" fontId="5" fillId="0" borderId="0" xfId="0" applyFont="1">
      <alignment vertical="center" wrapText="1"/>
    </xf>
    <xf numFmtId="0" fontId="1" fillId="0" borderId="0" xfId="0" applyFont="1" applyAlignment="1"/>
    <xf numFmtId="0" fontId="6" fillId="0" borderId="0" xfId="3" applyFont="1" applyAlignment="1">
      <alignment horizontal="right" vertical="center"/>
    </xf>
    <xf numFmtId="0" fontId="5" fillId="0" borderId="0" xfId="0" applyFont="1" applyAlignment="1"/>
    <xf numFmtId="0" fontId="1" fillId="0" borderId="0" xfId="0" applyFont="1" applyBorder="1">
      <alignment vertical="center" wrapText="1"/>
    </xf>
    <xf numFmtId="0" fontId="5" fillId="0" borderId="0" xfId="0" applyFont="1" applyBorder="1">
      <alignment vertical="center" wrapText="1"/>
    </xf>
    <xf numFmtId="0" fontId="9" fillId="2" borderId="0" xfId="0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horizontal="left" vertical="center" indent="1"/>
    </xf>
    <xf numFmtId="0" fontId="11" fillId="2" borderId="1" xfId="0" applyFont="1" applyFill="1" applyBorder="1" applyAlignment="1">
      <alignment horizontal="left" vertical="top" indent="1"/>
    </xf>
    <xf numFmtId="0" fontId="13" fillId="0" borderId="0" xfId="0" applyFont="1" applyBorder="1" applyAlignment="1">
      <alignment horizontal="left" vertical="center"/>
    </xf>
    <xf numFmtId="0" fontId="6" fillId="0" borderId="0" xfId="3" applyFont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>
      <alignment vertical="center" wrapText="1"/>
    </xf>
    <xf numFmtId="0" fontId="18" fillId="3" borderId="0" xfId="0" applyFont="1" applyFill="1">
      <alignment vertical="center" wrapText="1"/>
    </xf>
    <xf numFmtId="0" fontId="5" fillId="0" borderId="0" xfId="0" applyFont="1" applyAlignment="1">
      <alignment vertical="center"/>
    </xf>
    <xf numFmtId="0" fontId="4" fillId="0" borderId="0" xfId="3" applyAlignment="1">
      <alignment horizontal="right"/>
    </xf>
    <xf numFmtId="169" fontId="9" fillId="2" borderId="1" xfId="0" applyNumberFormat="1" applyFont="1" applyFill="1" applyBorder="1">
      <alignment vertical="center" wrapText="1"/>
    </xf>
    <xf numFmtId="169" fontId="10" fillId="2" borderId="1" xfId="0" applyNumberFormat="1" applyFont="1" applyFill="1" applyBorder="1">
      <alignment vertical="center" wrapText="1"/>
    </xf>
    <xf numFmtId="169" fontId="12" fillId="2" borderId="1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 vertical="center" wrapText="1" indent="2"/>
    </xf>
    <xf numFmtId="170" fontId="5" fillId="0" borderId="0" xfId="0" applyNumberFormat="1" applyFont="1" applyFill="1" applyBorder="1" applyAlignment="1">
      <alignment horizontal="left" vertical="center"/>
    </xf>
    <xf numFmtId="171" fontId="5" fillId="0" borderId="0" xfId="0" applyNumberFormat="1" applyFont="1" applyFill="1" applyBorder="1" applyAlignment="1">
      <alignment horizontal="right" vertical="center" indent="1"/>
    </xf>
    <xf numFmtId="169" fontId="5" fillId="0" borderId="0" xfId="0" applyNumberFormat="1" applyFont="1" applyFill="1" applyBorder="1" applyAlignment="1">
      <alignment horizontal="left" vertical="center"/>
    </xf>
    <xf numFmtId="0" fontId="4" fillId="0" borderId="0" xfId="3" applyAlignment="1">
      <alignment horizontal="right" vertical="center"/>
    </xf>
    <xf numFmtId="169" fontId="0" fillId="0" borderId="0" xfId="0" applyNumberFormat="1" applyFont="1">
      <alignment vertical="center" wrapText="1"/>
    </xf>
    <xf numFmtId="0" fontId="15" fillId="0" borderId="0" xfId="0" applyFont="1" applyAlignment="1">
      <alignment vertical="center"/>
    </xf>
    <xf numFmtId="0" fontId="7" fillId="2" borderId="0" xfId="2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14"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Followed Hyperlink" xfId="4" builtinId="9" customBuiltin="1"/>
    <cellStyle name="Heading 1" xfId="2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3" builtinId="8" customBuiltin="1"/>
    <cellStyle name="Normal" xfId="0" builtinId="0" customBuiltin="1"/>
    <cellStyle name="Note" xfId="13" builtinId="10" customBuiltin="1"/>
    <cellStyle name="Percent" xfId="9" builtinId="5" customBuiltin="1"/>
    <cellStyle name="Title" xfId="1" builtinId="15" customBuiltin="1"/>
  </cellStyles>
  <dxfs count="39"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numFmt numFmtId="169" formatCode="&quot;₩&quot;#,##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numFmt numFmtId="169" formatCode="&quot;₩&quot;#,##0.00"/>
      <alignment horizontal="left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numFmt numFmtId="13" formatCode="0%"/>
      <alignment horizontal="center" vertical="center" textRotation="0" wrapText="0" indent="0" justifyLastLine="0" shrinkToFit="0" readingOrder="0"/>
    </dxf>
    <dxf>
      <numFmt numFmtId="169" formatCode="&quot;₩&quot;#,##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numFmt numFmtId="169" formatCode="&quot;₩&quot;#,##0.00"/>
      <alignment horizontal="left" vertical="center" textRotation="0" wrapText="0" indent="0" justifyLastLine="0" shrinkToFit="0" readingOrder="0"/>
    </dxf>
    <dxf>
      <numFmt numFmtId="169" formatCode="&quot;₩&quot;#,##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numFmt numFmtId="171" formatCode="&quot;₩&quot;#,##0.00_);\(&quot;₩&quot;#,##0.00\)"/>
      <alignment horizontal="right" vertical="center" textRotation="0" wrapText="0" indent="1" justifyLastLine="0" shrinkToFit="0" readingOrder="0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alignment horizontal="left" vertical="center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numFmt numFmtId="170" formatCode="yyyy&quot;년&quot;\ m&quot;월&quot;\ d&quot;일&quot;;@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numFmt numFmtId="170" formatCode="yyyy&quot;년&quot;\ m&quot;월&quot;\ d&quot;일&quot;;@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numFmt numFmtId="169" formatCode="&quot;₩&quot;#,##0.00"/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alignment horizontal="right" readingOrder="0"/>
    </dxf>
    <dxf>
      <font>
        <color theme="5" tint="-0.24994659260841701"/>
      </font>
      <border>
        <top style="medium">
          <color theme="2"/>
        </top>
        <horizontal style="medium">
          <color theme="2"/>
        </horizontal>
      </border>
    </dxf>
    <dxf>
      <font>
        <color theme="0"/>
      </font>
      <fill>
        <patternFill>
          <bgColor theme="5"/>
        </patternFill>
      </fill>
    </dxf>
    <dxf>
      <border>
        <horizontal style="medium">
          <color theme="2" tint="-0.749961851863155"/>
        </horizontal>
      </border>
    </dxf>
    <dxf>
      <border>
        <top style="medium">
          <color theme="2"/>
        </top>
      </border>
    </dxf>
    <dxf>
      <font>
        <color theme="2" tint="-0.749961851863155"/>
      </font>
    </dxf>
    <dxf>
      <font>
        <color theme="0"/>
      </font>
      <fill>
        <patternFill>
          <bgColor theme="5"/>
        </patternFill>
      </fill>
    </dxf>
    <dxf>
      <font>
        <b val="0"/>
        <i val="0"/>
        <color theme="0"/>
      </font>
      <fill>
        <patternFill patternType="solid">
          <bgColor theme="5"/>
        </patternFill>
      </fill>
      <border>
        <left/>
        <right/>
        <top/>
        <bottom/>
        <vertical/>
        <horizontal/>
      </border>
    </dxf>
    <dxf>
      <font>
        <b val="0"/>
        <i val="0"/>
        <color theme="3" tint="-0.24994659260841701"/>
      </font>
      <border>
        <left/>
        <right/>
        <top/>
        <bottom/>
        <vertical/>
        <horizontal style="thin">
          <color theme="2" tint="-0.499984740745262"/>
        </horizontal>
      </border>
    </dxf>
    <dxf>
      <font>
        <b val="0"/>
        <i val="0"/>
        <sz val="12"/>
        <color theme="4"/>
        <name val="맑은 고딕"/>
        <family val="3"/>
        <charset val="129"/>
      </font>
      <fill>
        <patternFill>
          <bgColor theme="0"/>
        </patternFill>
      </fill>
    </dxf>
    <dxf>
      <font>
        <b val="0"/>
        <i val="0"/>
        <sz val="11"/>
        <color theme="4" tint="-0.24994659260841701"/>
        <name val="맑은 고딕"/>
        <family val="3"/>
        <charset val="129"/>
      </font>
      <fill>
        <patternFill>
          <bgColor theme="0"/>
        </patternFill>
      </fill>
      <border>
        <left/>
        <right/>
        <top/>
        <bottom/>
      </border>
    </dxf>
  </dxfs>
  <tableStyles count="3" defaultTableStyle="TableStyleMedium2" defaultPivotStyle="PivotStyleLight16">
    <tableStyle name="Christmas Shopping Budget Slicer" pivot="0" table="0" count="10" xr9:uid="{00000000-0011-0000-FFFF-FFFF00000000}">
      <tableStyleElement type="wholeTable" dxfId="38"/>
      <tableStyleElement type="headerRow" dxfId="37"/>
    </tableStyle>
    <tableStyle name="크리스마스 쇼핑 예산" pivot="0" count="3" xr9:uid="{00000000-0011-0000-FFFF-FFFF01000000}">
      <tableStyleElement type="wholeTable" dxfId="36"/>
      <tableStyleElement type="headerRow" dxfId="35"/>
      <tableStyleElement type="totalRow" dxfId="34"/>
    </tableStyle>
    <tableStyle name="크리스마스 쇼핑 예산 피벗 테이블 스타일" table="0" count="5" xr9:uid="{00000000-0011-0000-FFFF-FFFF02000000}">
      <tableStyleElement type="wholeTable" dxfId="33"/>
      <tableStyleElement type="totalRow" dxfId="32"/>
      <tableStyleElement type="firstRowStripe" dxfId="31"/>
      <tableStyleElement type="firstRowSubheading" dxfId="30"/>
      <tableStyleElement type="secondRowSubheading" dxfId="29"/>
    </tableStyle>
  </tableStyles>
  <extLst>
    <ext xmlns:x14="http://schemas.microsoft.com/office/spreadsheetml/2009/9/main" uri="{46F421CA-312F-682f-3DD2-61675219B42D}">
      <x14:dxfs count="8">
        <dxf>
          <font>
            <color theme="1" tint="0.34998626667073579"/>
          </font>
          <fill>
            <patternFill>
              <bgColor theme="0"/>
            </patternFill>
          </fill>
          <border>
            <left/>
            <right/>
            <top/>
            <bottom/>
          </border>
        </dxf>
        <dxf>
          <font>
            <color theme="1" tint="0.34998626667073579"/>
          </font>
          <fill>
            <patternFill>
              <bgColor theme="0"/>
            </patternFill>
          </fill>
          <border>
            <left/>
            <right/>
            <top/>
            <bottom/>
          </border>
        </dxf>
        <dxf>
          <font>
            <b/>
            <i val="0"/>
            <sz val="11"/>
            <color theme="4"/>
            <name val="맑은 고딕"/>
            <family val="3"/>
            <charset val="129"/>
          </font>
          <fill>
            <patternFill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</border>
        </dxf>
        <dxf>
          <font>
            <b/>
            <i val="0"/>
            <color theme="4"/>
          </font>
          <fill>
            <patternFill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</border>
        </dxf>
        <dxf>
          <font>
            <b val="0"/>
            <i val="0"/>
            <sz val="11"/>
            <color theme="1" tint="0.34998626667073579"/>
            <name val="맑은 고딕"/>
            <family val="3"/>
            <charset val="129"/>
          </font>
          <fill>
            <patternFill patternType="solid">
              <bgColor theme="0"/>
            </patternFill>
          </fill>
          <border>
            <left/>
            <right/>
            <top/>
            <bottom/>
          </border>
        </dxf>
        <dxf>
          <font>
            <b val="0"/>
            <i val="0"/>
            <sz val="11"/>
            <color theme="4"/>
            <name val="맑은 고딕"/>
            <family val="3"/>
            <charset val="129"/>
          </font>
          <fill>
            <patternFill patternType="solid"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</border>
        </dxf>
        <dxf>
          <font>
            <b val="0"/>
            <i val="0"/>
            <sz val="11"/>
            <color theme="1" tint="0.34998626667073579"/>
            <name val="맑은 고딕"/>
            <family val="3"/>
            <charset val="129"/>
          </font>
          <fill>
            <patternFill>
              <bgColor theme="0"/>
            </patternFill>
          </fill>
          <border>
            <left/>
            <right/>
            <top/>
            <bottom/>
          </border>
        </dxf>
        <dxf>
          <font>
            <b val="0"/>
            <i val="0"/>
            <sz val="11"/>
            <color theme="4"/>
            <name val="맑은 고딕"/>
            <family val="3"/>
            <charset val="129"/>
          </font>
          <fill>
            <patternFill patternType="solid">
              <bgColor theme="0"/>
            </patternFill>
          </fill>
          <border>
            <left/>
            <right/>
            <top/>
            <bottom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Christmas Shopping Budge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tyles" Target="styles.xml"/><Relationship Id="rId5" Type="http://schemas.microsoft.com/office/2007/relationships/slicerCache" Target="slicerCaches/slicerCache1.xml"/><Relationship Id="rId10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microsoft.com/office/2007/relationships/slicerCache" Target="slicerCaches/slicerCach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'휴일 예산'!$B$5</c:f>
              <c:strCache>
                <c:ptCount val="1"/>
                <c:pt idx="0">
                  <c:v>지출 누계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'휴일 예산'!$B$3</c:f>
              <c:strCache>
                <c:ptCount val="1"/>
                <c:pt idx="0">
                  <c:v>합계</c:v>
                </c:pt>
              </c:strCache>
            </c:strRef>
          </c:cat>
          <c:val>
            <c:numRef>
              <c:f>'휴일 예산'!$C$5</c:f>
              <c:numCache>
                <c:formatCode>"₩"#,##0.00</c:formatCode>
                <c:ptCount val="1"/>
                <c:pt idx="0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7-4381-850E-EB6DD4774028}"/>
            </c:ext>
          </c:extLst>
        </c:ser>
        <c:ser>
          <c:idx val="0"/>
          <c:order val="1"/>
          <c:tx>
            <c:strRef>
              <c:f>'휴일 예산'!$B$4</c:f>
              <c:strCache>
                <c:ptCount val="1"/>
                <c:pt idx="0">
                  <c:v>비용 할당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'휴일 예산'!$B$3</c:f>
              <c:strCache>
                <c:ptCount val="1"/>
                <c:pt idx="0">
                  <c:v>합계</c:v>
                </c:pt>
              </c:strCache>
            </c:strRef>
          </c:cat>
          <c:val>
            <c:numRef>
              <c:f>'휴일 예산'!$C$4</c:f>
              <c:numCache>
                <c:formatCode>"₩"#,##0.00</c:formatCode>
                <c:ptCount val="1"/>
                <c:pt idx="0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07-4381-850E-EB6DD4774028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-20"/>
        <c:axId val="251859688"/>
        <c:axId val="251858120"/>
      </c:barChart>
      <c:catAx>
        <c:axId val="251859688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251858120"/>
        <c:crosses val="autoZero"/>
        <c:auto val="1"/>
        <c:lblAlgn val="ctr"/>
        <c:lblOffset val="100"/>
        <c:noMultiLvlLbl val="0"/>
      </c:catAx>
      <c:valAx>
        <c:axId val="2518581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&quot;₩&quot;#,##0" sourceLinked="0"/>
        <c:majorTickMark val="none"/>
        <c:minorTickMark val="none"/>
        <c:tickLblPos val="nextTo"/>
        <c:spPr>
          <a:ln>
            <a:solidFill>
              <a:schemeClr val="bg2"/>
            </a:solidFill>
          </a:ln>
        </c:spPr>
        <c:txPr>
          <a:bodyPr/>
          <a:lstStyle/>
          <a:p>
            <a:pPr>
              <a:defRPr sz="1100"/>
            </a:pPr>
            <a:endParaRPr lang="en-US"/>
          </a:p>
        </c:txPr>
        <c:crossAx val="2518596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2.5384875225727276E-3"/>
          <c:y val="5.9071729957805907E-2"/>
          <c:w val="0.39763302148882385"/>
          <c:h val="0.14762749593009736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맑은 고딕" panose="020B0503020000020004" pitchFamily="50" charset="-127"/>
          <a:ea typeface="맑은 고딕" panose="020B0503020000020004" pitchFamily="50" charset="-127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323848</xdr:colOff>
      <xdr:row>2</xdr:row>
      <xdr:rowOff>95250</xdr:rowOff>
    </xdr:from>
    <xdr:to>
      <xdr:col>5</xdr:col>
      <xdr:colOff>631825</xdr:colOff>
      <xdr:row>5</xdr:row>
      <xdr:rowOff>457200</xdr:rowOff>
    </xdr:to>
    <xdr:graphicFrame macro="">
      <xdr:nvGraphicFramePr>
        <xdr:cNvPr id="2" name="합계차트" descr="총 지출 누계 및 비용 할당을 보여 주는 묶은 가로 막대형 차트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31750</xdr:colOff>
      <xdr:row>0</xdr:row>
      <xdr:rowOff>146051</xdr:rowOff>
    </xdr:from>
    <xdr:to>
      <xdr:col>4</xdr:col>
      <xdr:colOff>2046224</xdr:colOff>
      <xdr:row>1</xdr:row>
      <xdr:rowOff>357413</xdr:rowOff>
    </xdr:to>
    <xdr:pic>
      <xdr:nvPicPr>
        <xdr:cNvPr id="3" name="그림 2" descr="일렬로 늘어선 조명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3300" y="146051"/>
          <a:ext cx="2014474" cy="719362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171450</xdr:colOff>
      <xdr:row>7</xdr:row>
      <xdr:rowOff>57149</xdr:rowOff>
    </xdr:from>
    <xdr:to>
      <xdr:col>3</xdr:col>
      <xdr:colOff>2000250</xdr:colOff>
      <xdr:row>21</xdr:row>
      <xdr:rowOff>118124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받을 사람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받을 사람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524250" y="3105149"/>
              <a:ext cx="1828800" cy="369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ko-KR" altLang="en-US" sz="1100"/>
                <a:t>이 도형은 슬라이서를 나타냅니다. 슬라이서는 Excel 2010 이상에서 지원됩니다.
이 도형이 이전 버전의 Excel에서 수정되었거나 통합 문서가 Excel 2003 또는 이전 버전에서 저장된 경우 슬라이서를 사용할 수 없습니다.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123825</xdr:colOff>
      <xdr:row>7</xdr:row>
      <xdr:rowOff>57150</xdr:rowOff>
    </xdr:from>
    <xdr:to>
      <xdr:col>4</xdr:col>
      <xdr:colOff>1949025</xdr:colOff>
      <xdr:row>12</xdr:row>
      <xdr:rowOff>60300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포장 상태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포장 상태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581650" y="3105150"/>
              <a:ext cx="1825200" cy="131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ko-KR" altLang="en-US" sz="1100"/>
                <a:t>이 도형은 슬라이서를 나타냅니다. 슬라이서는 Excel 2010 이상에서 지원됩니다.
이 도형이 이전 버전의 Excel에서 수정되었거나 통합 문서가 Excel 2003 또는 이전 버전에서 저장된 경우 슬라이서를 사용할 수 없습니다.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85725</xdr:colOff>
      <xdr:row>7</xdr:row>
      <xdr:rowOff>57150</xdr:rowOff>
    </xdr:from>
    <xdr:to>
      <xdr:col>5</xdr:col>
      <xdr:colOff>1910925</xdr:colOff>
      <xdr:row>12</xdr:row>
      <xdr:rowOff>60300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구매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구매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91425" y="3105150"/>
              <a:ext cx="1825200" cy="131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ko-KR" altLang="en-US" sz="1100"/>
                <a:t>이 도형은 슬라이서를 나타냅니다. 슬라이서는 Excel 2010 이상에서 지원됩니다.
이 도형이 이전 버전의 Excel에서 수정되었거나 통합 문서가 Excel 2003 또는 이전 버전에서 저장된 경우 슬라이서를 사용할 수 없습니다.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123825</xdr:colOff>
      <xdr:row>13</xdr:row>
      <xdr:rowOff>38100</xdr:rowOff>
    </xdr:from>
    <xdr:to>
      <xdr:col>4</xdr:col>
      <xdr:colOff>1949025</xdr:colOff>
      <xdr:row>19</xdr:row>
      <xdr:rowOff>133050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배달 상태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배달 상태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581650" y="4657725"/>
              <a:ext cx="1825200" cy="1638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ko-KR" altLang="en-US" sz="1100"/>
                <a:t>이 도형은 슬라이서를 나타냅니다. 슬라이서는 Excel 2010 이상에서 지원됩니다.
이 도형이 이전 버전의 Excel에서 수정되었거나 통합 문서가 Excel 2003 또는 이전 버전에서 저장된 경우 슬라이서를 사용할 수 없습니다.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85725</xdr:colOff>
      <xdr:row>13</xdr:row>
      <xdr:rowOff>38100</xdr:rowOff>
    </xdr:from>
    <xdr:to>
      <xdr:col>5</xdr:col>
      <xdr:colOff>1910925</xdr:colOff>
      <xdr:row>19</xdr:row>
      <xdr:rowOff>133050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선물 범주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선물 범주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91425" y="4657725"/>
              <a:ext cx="1825200" cy="1638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ko-KR" altLang="en-US" sz="1100"/>
                <a:t>이 도형은 슬라이서를 나타냅니다. 슬라이서는 Excel 2010 이상에서 지원됩니다.
이 도형이 이전 버전의 Excel에서 수정되었거나 통합 문서가 Excel 2003 또는 이전 버전에서 저장된 경우 슬라이서를 사용할 수 없습니다.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69850</xdr:colOff>
      <xdr:row>0</xdr:row>
      <xdr:rowOff>57150</xdr:rowOff>
    </xdr:from>
    <xdr:to>
      <xdr:col>6</xdr:col>
      <xdr:colOff>1263650</xdr:colOff>
      <xdr:row>1</xdr:row>
      <xdr:rowOff>426720</xdr:rowOff>
    </xdr:to>
    <xdr:pic>
      <xdr:nvPicPr>
        <xdr:cNvPr id="3" name="그림 2" descr="일렬로 늘어선 조명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57150"/>
          <a:ext cx="5873750" cy="8775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53975</xdr:colOff>
      <xdr:row>0</xdr:row>
      <xdr:rowOff>63500</xdr:rowOff>
    </xdr:from>
    <xdr:to>
      <xdr:col>3</xdr:col>
      <xdr:colOff>2408174</xdr:colOff>
      <xdr:row>1</xdr:row>
      <xdr:rowOff>469646</xdr:rowOff>
    </xdr:to>
    <xdr:pic>
      <xdr:nvPicPr>
        <xdr:cNvPr id="3" name="그림 2" descr="일렬로 늘어선 조명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8025" y="63500"/>
          <a:ext cx="2551049" cy="91414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ester" refreshedDate="43213.78772685185" createdVersion="6" refreshedVersion="6" minRefreshableVersion="3" recordCount="12" xr:uid="{00000000-000A-0000-FFFF-FFFF00000000}">
  <cacheSource type="worksheet">
    <worksheetSource name="선물데이터"/>
  </cacheSource>
  <cacheFields count="7">
    <cacheField name="받을 사람" numFmtId="14">
      <sharedItems count="6">
        <s v="이름 3"/>
        <s v="이름 2"/>
        <s v="이름 4"/>
        <s v="이름 5"/>
        <s v="이름 1"/>
        <s v="이름 6"/>
      </sharedItems>
    </cacheField>
    <cacheField name="선물 범주" numFmtId="14">
      <sharedItems count="2">
        <s v="가족 선물"/>
        <s v="일반 선물"/>
      </sharedItems>
    </cacheField>
    <cacheField name="선물" numFmtId="0">
      <sharedItems count="11">
        <s v="장난감 기차"/>
        <s v="양말"/>
        <s v="퍼즐"/>
        <s v="스크랩북 재료"/>
        <s v="Xbox 게임"/>
        <s v="셔츠"/>
        <s v="스웨터"/>
        <s v="인형 집"/>
        <s v="자전거"/>
        <s v="사진 앨범"/>
        <s v="선물 카드"/>
      </sharedItems>
    </cacheField>
    <cacheField name="비용" numFmtId="7">
      <sharedItems containsSemiMixedTypes="0" containsString="0" containsNumber="1" containsInteger="1" minValue="14" maxValue="49"/>
    </cacheField>
    <cacheField name="구매" numFmtId="168">
      <sharedItems count="2">
        <s v="구매"/>
        <s v="구매 안 함"/>
      </sharedItems>
    </cacheField>
    <cacheField name="배달 상태" numFmtId="9">
      <sharedItems containsBlank="1" count="3">
        <s v="도착"/>
        <s v="배달 중"/>
        <m/>
      </sharedItems>
    </cacheField>
    <cacheField name="포장 상태" numFmtId="168">
      <sharedItems containsBlank="1" count="3">
        <s v="포장됨"/>
        <s v="포장 안 됨"/>
        <m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x v="0"/>
    <n v="26"/>
    <x v="0"/>
    <x v="0"/>
    <x v="0"/>
  </r>
  <r>
    <x v="1"/>
    <x v="1"/>
    <x v="1"/>
    <n v="23"/>
    <x v="0"/>
    <x v="0"/>
    <x v="0"/>
  </r>
  <r>
    <x v="0"/>
    <x v="1"/>
    <x v="2"/>
    <n v="16"/>
    <x v="0"/>
    <x v="0"/>
    <x v="1"/>
  </r>
  <r>
    <x v="2"/>
    <x v="1"/>
    <x v="3"/>
    <n v="14"/>
    <x v="0"/>
    <x v="1"/>
    <x v="1"/>
  </r>
  <r>
    <x v="3"/>
    <x v="1"/>
    <x v="4"/>
    <n v="49"/>
    <x v="0"/>
    <x v="1"/>
    <x v="1"/>
  </r>
  <r>
    <x v="3"/>
    <x v="1"/>
    <x v="5"/>
    <n v="37"/>
    <x v="1"/>
    <x v="1"/>
    <x v="1"/>
  </r>
  <r>
    <x v="4"/>
    <x v="1"/>
    <x v="6"/>
    <n v="39"/>
    <x v="0"/>
    <x v="1"/>
    <x v="1"/>
  </r>
  <r>
    <x v="1"/>
    <x v="1"/>
    <x v="7"/>
    <n v="36"/>
    <x v="0"/>
    <x v="0"/>
    <x v="1"/>
  </r>
  <r>
    <x v="0"/>
    <x v="1"/>
    <x v="8"/>
    <n v="29"/>
    <x v="1"/>
    <x v="2"/>
    <x v="2"/>
  </r>
  <r>
    <x v="2"/>
    <x v="1"/>
    <x v="9"/>
    <n v="30"/>
    <x v="0"/>
    <x v="0"/>
    <x v="2"/>
  </r>
  <r>
    <x v="3"/>
    <x v="1"/>
    <x v="10"/>
    <n v="32"/>
    <x v="1"/>
    <x v="2"/>
    <x v="2"/>
  </r>
  <r>
    <x v="5"/>
    <x v="1"/>
    <x v="1"/>
    <n v="46"/>
    <x v="1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선물피벗테이블" cacheId="0" applyNumberFormats="0" applyBorderFormats="0" applyFontFormats="0" applyPatternFormats="0" applyAlignmentFormats="0" applyWidthHeightFormats="1" dataCaption="Values" updatedVersion="6" minRefreshableVersion="3" showDrill="0" colGrandTotals="0" itemPrintTitles="1" mergeItem="1" createdVersion="4" indent="0" showHeaders="0" outline="1" outlineData="1">
  <location ref="B9:C42" firstHeaderRow="1" firstDataRow="1" firstDataCol="1"/>
  <pivotFields count="7">
    <pivotField axis="axisRow" showAll="0" insertBlankRow="1" sumSubtotal="1">
      <items count="7">
        <item x="0"/>
        <item x="1"/>
        <item x="2"/>
        <item x="3"/>
        <item x="4"/>
        <item x="5"/>
        <item t="sum"/>
      </items>
    </pivotField>
    <pivotField showAll="0" defaultSubtotal="0">
      <items count="2">
        <item x="0"/>
        <item x="1"/>
      </items>
    </pivotField>
    <pivotField axis="axisRow" showAll="0" defaultSubtotal="0">
      <items count="11">
        <item x="4"/>
        <item x="5"/>
        <item x="10"/>
        <item x="6"/>
        <item x="3"/>
        <item x="9"/>
        <item x="1"/>
        <item x="7"/>
        <item x="8"/>
        <item x="0"/>
        <item x="2"/>
      </items>
    </pivotField>
    <pivotField dataField="1" numFmtId="7" showAll="0" defaultSubtotal="0"/>
    <pivotField axis="axisRow" showAll="0" defaultSubtotal="0">
      <items count="2">
        <item x="0"/>
        <item x="1"/>
      </items>
    </pivotField>
    <pivotField showAll="0" defaultSubtotal="0">
      <items count="3">
        <item x="0"/>
        <item x="1"/>
        <item x="2"/>
      </items>
    </pivotField>
    <pivotField showAll="0" defaultSubtotal="0">
      <items count="3">
        <item x="1"/>
        <item x="0"/>
        <item x="2"/>
      </items>
    </pivotField>
  </pivotFields>
  <rowFields count="3">
    <field x="0"/>
    <field x="4"/>
    <field x="2"/>
  </rowFields>
  <rowItems count="33">
    <i>
      <x/>
    </i>
    <i r="1">
      <x/>
    </i>
    <i r="2">
      <x v="9"/>
    </i>
    <i r="2">
      <x v="10"/>
    </i>
    <i r="1">
      <x v="1"/>
    </i>
    <i r="2">
      <x v="8"/>
    </i>
    <i t="blank">
      <x/>
    </i>
    <i>
      <x v="1"/>
    </i>
    <i r="1">
      <x/>
    </i>
    <i r="2">
      <x v="6"/>
    </i>
    <i r="2">
      <x v="7"/>
    </i>
    <i t="blank">
      <x v="1"/>
    </i>
    <i>
      <x v="2"/>
    </i>
    <i r="1">
      <x/>
    </i>
    <i r="2">
      <x v="4"/>
    </i>
    <i r="2">
      <x v="5"/>
    </i>
    <i t="blank">
      <x v="2"/>
    </i>
    <i>
      <x v="3"/>
    </i>
    <i r="1">
      <x/>
    </i>
    <i r="2">
      <x/>
    </i>
    <i r="1">
      <x v="1"/>
    </i>
    <i r="2">
      <x v="1"/>
    </i>
    <i r="2">
      <x v="2"/>
    </i>
    <i t="blank">
      <x v="3"/>
    </i>
    <i>
      <x v="4"/>
    </i>
    <i r="1">
      <x/>
    </i>
    <i r="2">
      <x v="3"/>
    </i>
    <i t="blank">
      <x v="4"/>
    </i>
    <i>
      <x v="5"/>
    </i>
    <i r="1">
      <x v="1"/>
    </i>
    <i r="2">
      <x v="6"/>
    </i>
    <i t="blank">
      <x v="5"/>
    </i>
    <i t="grand">
      <x/>
    </i>
  </rowItems>
  <colItems count="1">
    <i/>
  </colItems>
  <dataFields count="1">
    <dataField name="선물 비용" fld="3" baseField="2" baseItem="4" numFmtId="169"/>
  </dataFields>
  <formats count="7">
    <format dxfId="28">
      <pivotArea dataOnly="0" labelOnly="1" outline="0" axis="axisValues" fieldPosition="0"/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dataOnly="0" labelOnly="1" outline="0" axis="axisValues" fieldPosition="0"/>
    </format>
    <format dxfId="24">
      <pivotArea dataOnly="0" labelOnly="1" grandRow="1" outline="0" fieldPosition="0"/>
    </format>
    <format dxfId="23">
      <pivotArea dataOnly="0" labelOnly="1" outline="0" axis="axisValues" fieldPosition="0"/>
    </format>
    <format dxfId="22">
      <pivotArea outline="0" fieldPosition="0">
        <references count="1">
          <reference field="4294967294" count="1">
            <x v="0"/>
          </reference>
        </references>
      </pivotArea>
    </format>
  </formats>
  <pivotTableStyleInfo name="크리스마스 쇼핑 예산 피벗 테이블 스타일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받을 사람, 구매 상태, 선물별로 정렬해서 선물 분석을 보여 주는 피벗 테이블입니다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슬라이서_받을_사람" xr10:uid="{00000000-0013-0000-FFFF-FFFF01000000}" sourceName="받을 사람">
  <pivotTables>
    <pivotTable tabId="1" name="선물피벗테이블"/>
  </pivotTables>
  <data>
    <tabular pivotCacheId="1" showMissing="0">
      <items count="6">
        <i x="4" s="1"/>
        <i x="1" s="1"/>
        <i x="0" s="1"/>
        <i x="2" s="1"/>
        <i x="3" s="1"/>
        <i x="5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슬라이서_포장_상태" xr10:uid="{00000000-0013-0000-FFFF-FFFF02000000}" sourceName="포장 상태">
  <pivotTables>
    <pivotTable tabId="1" name="선물피벗테이블"/>
  </pivotTables>
  <data>
    <tabular pivotCacheId="1" showMissing="0">
      <items count="3">
        <i x="1" s="1"/>
        <i x="0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슬라이서_구매" xr10:uid="{00000000-0013-0000-FFFF-FFFF03000000}" sourceName="구매">
  <pivotTables>
    <pivotTable tabId="1" name="선물피벗테이블"/>
  </pivotTables>
  <data>
    <tabular pivotCacheId="1" showMissing="0">
      <items count="2">
        <i x="0" s="1"/>
        <i x="1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슬라이서_배달_상태" xr10:uid="{00000000-0013-0000-FFFF-FFFF04000000}" sourceName="배달 상태">
  <pivotTables>
    <pivotTable tabId="1" name="선물피벗테이블"/>
  </pivotTables>
  <data>
    <tabular pivotCacheId="1" showMissing="0">
      <items count="3">
        <i x="0" s="1"/>
        <i x="1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슬라이서_선물_범주" xr10:uid="{00000000-0013-0000-FFFF-FFFF05000000}" sourceName="선물 범주">
  <pivotTables>
    <pivotTable tabId="1" name="선물피벗테이블"/>
  </pivotTables>
  <data>
    <tabular pivotCacheId="1" showMissing="0">
      <items count="2">
        <i x="0" s="1"/>
        <i x="1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받을 사람" xr10:uid="{00000000-0014-0000-FFFF-FFFF01000000}" cache="슬라이서_받을_사람" caption="받을 사람" style="Christmas Shopping Budget Slicer" rowHeight="273050"/>
  <slicer name="포장 상태" xr10:uid="{00000000-0014-0000-FFFF-FFFF02000000}" cache="슬라이서_포장_상태" caption="포장 상태" style="Christmas Shopping Budget Slicer" rowHeight="273050"/>
  <slicer name="구매" xr10:uid="{00000000-0014-0000-FFFF-FFFF03000000}" cache="슬라이서_구매" caption="구매" style="Christmas Shopping Budget Slicer" rowHeight="273050"/>
  <slicer name="배달 상태" xr10:uid="{00000000-0014-0000-FFFF-FFFF04000000}" cache="슬라이서_배달_상태" caption="배달 상태" style="Christmas Shopping Budget Slicer" rowHeight="273050"/>
  <slicer name="선물 범주" xr10:uid="{00000000-0014-0000-FFFF-FFFF05000000}" cache="슬라이서_선물_범주" caption="선물 범주" style="Christmas Shopping Budget Slicer" rowHeight="2730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선물데이터" displayName="선물데이터" ref="B3:H15" headerRowDxfId="21" dataDxfId="20" totalsRowDxfId="19">
  <autoFilter ref="B3:H15" xr:uid="{00000000-0009-0000-0100-000001000000}"/>
  <tableColumns count="7">
    <tableColumn id="1" xr3:uid="{00000000-0010-0000-0000-000001000000}" name="받을 사람" totalsRowLabel="요약" dataDxfId="18"/>
    <tableColumn id="5" xr3:uid="{00000000-0010-0000-0000-000005000000}" name="선물 범주" dataDxfId="17" totalsRowDxfId="16"/>
    <tableColumn id="2" xr3:uid="{00000000-0010-0000-0000-000002000000}" name="선물" dataDxfId="15" totalsRowDxfId="14"/>
    <tableColumn id="3" xr3:uid="{00000000-0010-0000-0000-000003000000}" name="비용" totalsRowFunction="sum" dataDxfId="13" totalsRowDxfId="12"/>
    <tableColumn id="4" xr3:uid="{00000000-0010-0000-0000-000004000000}" name="구매" totalsRowFunction="sum" dataDxfId="11" totalsRowDxfId="10"/>
    <tableColumn id="6" xr3:uid="{00000000-0010-0000-0000-000006000000}" name="배달 상태" dataDxfId="9" totalsRowDxfId="8"/>
    <tableColumn id="7" xr3:uid="{00000000-0010-0000-0000-000007000000}" name="포장 상태" totalsRowFunction="average" dataDxfId="7" totalsRowDxfId="6"/>
  </tableColumns>
  <tableStyleInfo name="크리스마스 쇼핑 예산" showFirstColumn="0" showLastColumn="0" showRowStripes="1" showColumnStripes="0"/>
  <extLst>
    <ext xmlns:x14="http://schemas.microsoft.com/office/spreadsheetml/2009/9/main" uri="{504A1905-F514-4f6f-8877-14C23A59335A}">
      <x14:table altTextSummary="선물 항목과 비용을 입력하고 이 테이블에서 받을 사람, 선물 범주, 구매, 배달 및 포장 상태를 선택합니다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받을_사람" displayName="받을_사람" ref="B3:B10" totalsRowShown="0" headerRowDxfId="5" dataDxfId="4">
  <autoFilter ref="B3:B10" xr:uid="{00000000-0009-0000-0100-000002000000}"/>
  <tableColumns count="1">
    <tableColumn id="1" xr3:uid="{00000000-0010-0000-0100-000001000000}" name="받을 사람" dataDxfId="3"/>
  </tableColumns>
  <tableStyleInfo name="크리스마스 쇼핑 예산" showFirstColumn="0" showLastColumn="0" showRowStripes="1" showColumnStripes="0"/>
  <extLst>
    <ext xmlns:x14="http://schemas.microsoft.com/office/spreadsheetml/2009/9/main" uri="{504A1905-F514-4f6f-8877-14C23A59335A}">
      <x14:table altTextSummary="이 테이블에 받을 사람을 입력합니다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선물범주" displayName="선물범주" ref="D3:D8" totalsRowShown="0" headerRowDxfId="2" dataDxfId="1">
  <autoFilter ref="D3:D8" xr:uid="{00000000-0009-0000-0100-000003000000}"/>
  <tableColumns count="1">
    <tableColumn id="1" xr3:uid="{00000000-0010-0000-0200-000001000000}" name="선물 범주" dataDxfId="0"/>
  </tableColumns>
  <tableStyleInfo name="크리스마스 쇼핑 예산" showFirstColumn="0" showLastColumn="0" showRowStripes="1" showColumnStripes="0"/>
  <extLst>
    <ext xmlns:x14="http://schemas.microsoft.com/office/spreadsheetml/2009/9/main" uri="{504A1905-F514-4f6f-8877-14C23A59335A}">
      <x14:table altTextSummary="이 테이블에 선물 범주를 입력합니다."/>
    </ext>
  </extLst>
</table>
</file>

<file path=xl/theme/theme1.xml><?xml version="1.0" encoding="utf-8"?>
<a:theme xmlns:a="http://schemas.openxmlformats.org/drawingml/2006/main" name="Office Theme">
  <a:themeElements>
    <a:clrScheme name="Christmas Shopping Budget">
      <a:dk1>
        <a:srgbClr val="000000"/>
      </a:dk1>
      <a:lt1>
        <a:srgbClr val="FFFFFF"/>
      </a:lt1>
      <a:dk2>
        <a:srgbClr val="90867E"/>
      </a:dk2>
      <a:lt2>
        <a:srgbClr val="E5E6E6"/>
      </a:lt2>
      <a:accent1>
        <a:srgbClr val="5C7D21"/>
      </a:accent1>
      <a:accent2>
        <a:srgbClr val="9F2121"/>
      </a:accent2>
      <a:accent3>
        <a:srgbClr val="D8BC56"/>
      </a:accent3>
      <a:accent4>
        <a:srgbClr val="315A97"/>
      </a:accent4>
      <a:accent5>
        <a:srgbClr val="831E7B"/>
      </a:accent5>
      <a:accent6>
        <a:srgbClr val="6B8E92"/>
      </a:accent6>
      <a:hlink>
        <a:srgbClr val="27497A"/>
      </a:hlink>
      <a:folHlink>
        <a:srgbClr val="83007B"/>
      </a:folHlink>
    </a:clrScheme>
    <a:fontScheme name="Holiday Shopping List">
      <a:majorFont>
        <a:latin typeface="Verdan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fitToPage="1"/>
  </sheetPr>
  <dimension ref="A1:G50"/>
  <sheetViews>
    <sheetView showGridLines="0" tabSelected="1" zoomScaleNormal="100" workbookViewId="0"/>
  </sheetViews>
  <sheetFormatPr defaultRowHeight="30" customHeight="1"/>
  <cols>
    <col min="1" max="1" width="3" style="1" customWidth="1"/>
    <col min="2" max="2" width="25.25" style="2" customWidth="1"/>
    <col min="3" max="3" width="15.75" style="2" customWidth="1"/>
    <col min="4" max="4" width="27.625" style="2" customWidth="1"/>
    <col min="5" max="5" width="26.875" style="2" customWidth="1"/>
    <col min="6" max="6" width="25.875" style="2" customWidth="1"/>
    <col min="7" max="7" width="3" style="2" customWidth="1"/>
    <col min="8" max="16384" width="9" style="2"/>
  </cols>
  <sheetData>
    <row r="1" spans="1:7" ht="39.950000000000003" customHeight="1">
      <c r="B1" s="36" t="s">
        <v>0</v>
      </c>
      <c r="C1" s="36"/>
      <c r="D1" s="36"/>
      <c r="E1" s="37" t="s">
        <v>1</v>
      </c>
      <c r="F1" s="19" t="s">
        <v>2</v>
      </c>
    </row>
    <row r="2" spans="1:7" s="5" customFormat="1" ht="39.950000000000003" customHeight="1">
      <c r="A2" s="3"/>
      <c r="B2" s="36"/>
      <c r="C2" s="36"/>
      <c r="D2" s="36"/>
      <c r="E2" s="37"/>
      <c r="F2" s="4" t="s">
        <v>3</v>
      </c>
    </row>
    <row r="3" spans="1:7" s="7" customFormat="1" ht="50.1" customHeight="1">
      <c r="A3" s="6"/>
      <c r="B3" s="34" t="s">
        <v>4</v>
      </c>
      <c r="C3" s="34"/>
      <c r="D3" s="35" t="s">
        <v>5</v>
      </c>
      <c r="E3" s="35"/>
      <c r="F3" s="35"/>
      <c r="G3" s="2"/>
    </row>
    <row r="4" spans="1:7" ht="20.25">
      <c r="B4" s="8" t="s">
        <v>6</v>
      </c>
      <c r="C4" s="20">
        <f>SUM(선물데이터[비용])</f>
        <v>377</v>
      </c>
      <c r="D4" s="35"/>
      <c r="E4" s="35"/>
      <c r="F4" s="35"/>
    </row>
    <row r="5" spans="1:7" ht="20.25">
      <c r="B5" s="9" t="s">
        <v>7</v>
      </c>
      <c r="C5" s="21">
        <f>SUMIF(선물데이터[구매],"구매",선물데이터[비용])</f>
        <v>233</v>
      </c>
      <c r="D5" s="35"/>
      <c r="E5" s="35"/>
      <c r="F5" s="35"/>
    </row>
    <row r="6" spans="1:7" ht="50.1" customHeight="1">
      <c r="B6" s="10" t="s">
        <v>8</v>
      </c>
      <c r="C6" s="22">
        <f>C4-C5</f>
        <v>144</v>
      </c>
      <c r="D6" s="35"/>
      <c r="E6" s="35"/>
      <c r="F6" s="35"/>
    </row>
    <row r="7" spans="1:7" s="7" customFormat="1" ht="21" customHeight="1">
      <c r="A7" s="6"/>
      <c r="B7" s="11" t="s">
        <v>9</v>
      </c>
      <c r="E7" s="39" t="s">
        <v>10</v>
      </c>
      <c r="F7" s="37" t="s">
        <v>11</v>
      </c>
      <c r="G7" s="2"/>
    </row>
    <row r="8" spans="1:7" ht="22.5" customHeight="1">
      <c r="B8" s="33" t="s">
        <v>12</v>
      </c>
      <c r="C8"/>
      <c r="D8" s="37" t="s">
        <v>13</v>
      </c>
      <c r="E8" s="39"/>
      <c r="F8" s="37"/>
    </row>
    <row r="9" spans="1:7" ht="20.25" customHeight="1">
      <c r="B9" s="25"/>
      <c r="C9" s="26" t="s">
        <v>14</v>
      </c>
      <c r="D9" s="37"/>
      <c r="E9" s="39"/>
      <c r="F9" s="37"/>
    </row>
    <row r="10" spans="1:7" ht="20.25">
      <c r="B10" s="23" t="s">
        <v>15</v>
      </c>
      <c r="C10" s="32">
        <v>71</v>
      </c>
      <c r="D10" s="37"/>
      <c r="E10" s="39"/>
      <c r="F10" s="37"/>
    </row>
    <row r="11" spans="1:7" ht="20.25">
      <c r="B11" s="24" t="s">
        <v>16</v>
      </c>
      <c r="C11" s="32"/>
      <c r="D11" s="37"/>
      <c r="E11" s="39"/>
      <c r="F11" s="37"/>
    </row>
    <row r="12" spans="1:7" ht="20.25">
      <c r="B12" s="27" t="s">
        <v>17</v>
      </c>
      <c r="C12" s="32">
        <v>26</v>
      </c>
      <c r="D12" s="37"/>
      <c r="E12" s="39"/>
      <c r="F12" s="37"/>
    </row>
    <row r="13" spans="1:7" ht="20.25">
      <c r="B13" s="27" t="s">
        <v>18</v>
      </c>
      <c r="C13" s="32">
        <v>16</v>
      </c>
      <c r="D13" s="37"/>
      <c r="E13" s="39"/>
      <c r="F13" s="37"/>
    </row>
    <row r="14" spans="1:7" ht="20.25">
      <c r="B14" s="24" t="s">
        <v>19</v>
      </c>
      <c r="C14" s="32"/>
      <c r="D14" s="37"/>
      <c r="E14" s="38" t="s">
        <v>20</v>
      </c>
      <c r="F14" s="37" t="s">
        <v>21</v>
      </c>
    </row>
    <row r="15" spans="1:7" ht="20.25">
      <c r="B15" s="27" t="s">
        <v>22</v>
      </c>
      <c r="C15" s="32">
        <v>29</v>
      </c>
      <c r="D15" s="37"/>
      <c r="E15" s="38"/>
      <c r="F15" s="37"/>
    </row>
    <row r="16" spans="1:7" ht="20.25">
      <c r="B16" s="23"/>
      <c r="C16" s="32"/>
      <c r="D16" s="37"/>
      <c r="E16" s="38"/>
      <c r="F16" s="37"/>
    </row>
    <row r="17" spans="2:6" ht="20.25">
      <c r="B17" s="23" t="s">
        <v>23</v>
      </c>
      <c r="C17" s="32">
        <v>59</v>
      </c>
      <c r="D17" s="37"/>
      <c r="E17" s="38"/>
      <c r="F17" s="37"/>
    </row>
    <row r="18" spans="2:6" ht="20.25">
      <c r="B18" s="24" t="s">
        <v>16</v>
      </c>
      <c r="C18" s="32"/>
      <c r="D18" s="37"/>
      <c r="E18" s="38"/>
      <c r="F18" s="37"/>
    </row>
    <row r="19" spans="2:6" ht="20.25">
      <c r="B19" s="27" t="s">
        <v>24</v>
      </c>
      <c r="C19" s="32">
        <v>23</v>
      </c>
      <c r="D19" s="37"/>
      <c r="E19" s="38"/>
      <c r="F19" s="37"/>
    </row>
    <row r="20" spans="2:6" ht="20.25">
      <c r="B20" s="27" t="s">
        <v>25</v>
      </c>
      <c r="C20" s="32">
        <v>36</v>
      </c>
      <c r="D20" s="37"/>
      <c r="E20" s="38"/>
      <c r="F20" s="37"/>
    </row>
    <row r="21" spans="2:6" ht="20.25">
      <c r="B21" s="23"/>
      <c r="C21" s="32"/>
      <c r="D21" s="37"/>
      <c r="F21" s="37"/>
    </row>
    <row r="22" spans="2:6" ht="20.25">
      <c r="B22" s="23" t="s">
        <v>26</v>
      </c>
      <c r="C22" s="32">
        <v>44</v>
      </c>
      <c r="D22" s="37"/>
    </row>
    <row r="23" spans="2:6" ht="20.25">
      <c r="B23" s="24" t="s">
        <v>16</v>
      </c>
      <c r="C23" s="32"/>
      <c r="D23" s="37"/>
    </row>
    <row r="24" spans="2:6" ht="20.25">
      <c r="B24" s="27" t="s">
        <v>27</v>
      </c>
      <c r="C24" s="32">
        <v>14</v>
      </c>
      <c r="D24"/>
    </row>
    <row r="25" spans="2:6" ht="20.25">
      <c r="B25" s="27" t="s">
        <v>28</v>
      </c>
      <c r="C25" s="32">
        <v>30</v>
      </c>
      <c r="D25"/>
    </row>
    <row r="26" spans="2:6" ht="20.25">
      <c r="B26" s="23"/>
      <c r="C26" s="32"/>
      <c r="D26"/>
    </row>
    <row r="27" spans="2:6" ht="20.25">
      <c r="B27" s="23" t="s">
        <v>29</v>
      </c>
      <c r="C27" s="32">
        <v>118</v>
      </c>
    </row>
    <row r="28" spans="2:6" ht="20.25">
      <c r="B28" s="24" t="s">
        <v>16</v>
      </c>
      <c r="C28" s="32"/>
    </row>
    <row r="29" spans="2:6" ht="20.25">
      <c r="B29" s="27" t="s">
        <v>30</v>
      </c>
      <c r="C29" s="32">
        <v>49</v>
      </c>
    </row>
    <row r="30" spans="2:6" ht="20.25">
      <c r="B30" s="24" t="s">
        <v>19</v>
      </c>
      <c r="C30" s="32"/>
    </row>
    <row r="31" spans="2:6" ht="20.25">
      <c r="B31" s="27" t="s">
        <v>31</v>
      </c>
      <c r="C31" s="32">
        <v>37</v>
      </c>
    </row>
    <row r="32" spans="2:6" ht="20.25">
      <c r="B32" s="27" t="s">
        <v>32</v>
      </c>
      <c r="C32" s="32">
        <v>32</v>
      </c>
    </row>
    <row r="33" spans="2:3" ht="20.25">
      <c r="B33" s="23"/>
      <c r="C33" s="32"/>
    </row>
    <row r="34" spans="2:3" ht="20.25">
      <c r="B34" s="23" t="s">
        <v>33</v>
      </c>
      <c r="C34" s="32">
        <v>39</v>
      </c>
    </row>
    <row r="35" spans="2:3" ht="20.25">
      <c r="B35" s="24" t="s">
        <v>16</v>
      </c>
      <c r="C35" s="32"/>
    </row>
    <row r="36" spans="2:3" ht="20.25">
      <c r="B36" s="27" t="s">
        <v>34</v>
      </c>
      <c r="C36" s="32">
        <v>39</v>
      </c>
    </row>
    <row r="37" spans="2:3" ht="20.25">
      <c r="B37" s="23"/>
      <c r="C37" s="32"/>
    </row>
    <row r="38" spans="2:3" ht="20.25">
      <c r="B38" s="23" t="s">
        <v>35</v>
      </c>
      <c r="C38" s="32">
        <v>46</v>
      </c>
    </row>
    <row r="39" spans="2:3" ht="20.25">
      <c r="B39" s="24" t="s">
        <v>19</v>
      </c>
      <c r="C39" s="32"/>
    </row>
    <row r="40" spans="2:3" ht="20.25">
      <c r="B40" s="27" t="s">
        <v>24</v>
      </c>
      <c r="C40" s="32">
        <v>46</v>
      </c>
    </row>
    <row r="41" spans="2:3" ht="20.25">
      <c r="B41" s="23"/>
      <c r="C41" s="32"/>
    </row>
    <row r="42" spans="2:3" ht="20.25">
      <c r="B42" s="23" t="s">
        <v>36</v>
      </c>
      <c r="C42" s="32">
        <v>377</v>
      </c>
    </row>
    <row r="43" spans="2:3" ht="20.25"/>
    <row r="44" spans="2:3" ht="20.25"/>
    <row r="45" spans="2:3" ht="20.25"/>
    <row r="46" spans="2:3" ht="20.25"/>
    <row r="47" spans="2:3" ht="20.25"/>
    <row r="48" spans="2:3" ht="20.25"/>
    <row r="49" ht="20.25"/>
    <row r="50" ht="20.25"/>
  </sheetData>
  <mergeCells count="9">
    <mergeCell ref="B3:C3"/>
    <mergeCell ref="D3:F6"/>
    <mergeCell ref="B1:D2"/>
    <mergeCell ref="E1:E2"/>
    <mergeCell ref="E14:E20"/>
    <mergeCell ref="E7:E13"/>
    <mergeCell ref="F14:F21"/>
    <mergeCell ref="F7:F13"/>
    <mergeCell ref="D8:D23"/>
  </mergeCells>
  <phoneticPr fontId="16" type="noConversion"/>
  <dataValidations count="12">
    <dataValidation allowBlank="1" showInputMessage="1" showErrorMessage="1" prompt="이 통합 문서에 휴일 쇼핑 예산을 작성합니다. 이 워크시트에 B9 셀부터 시작하는 피벗 테이블이 자동으로 업데이트됩니다. 다른 워크시트로 이동하려면 F1 또는 F2를 선택합니다." sqref="A1" xr:uid="{00000000-0002-0000-0000-000000000000}"/>
    <dataValidation allowBlank="1" showInputMessage="1" showErrorMessage="1" prompt="합계가 아래 셀에 자동으로 계산됩니다." sqref="B3:C3" xr:uid="{00000000-0002-0000-0000-000001000000}"/>
    <dataValidation allowBlank="1" showInputMessage="1" showErrorMessage="1" prompt="비용 할당이 오른쪽 셀에 자동으로 계산됩니다." sqref="B4" xr:uid="{00000000-0002-0000-0000-000002000000}"/>
    <dataValidation allowBlank="1" showInputMessage="1" showErrorMessage="1" prompt="비용 할당이 이 셀에 자동으로 계산됩니다." sqref="C4" xr:uid="{00000000-0002-0000-0000-000003000000}"/>
    <dataValidation allowBlank="1" showInputMessage="1" showErrorMessage="1" prompt="지출 누계가 오른쪽 셀에 자동으로 계산됩니다." sqref="B5" xr:uid="{00000000-0002-0000-0000-000004000000}"/>
    <dataValidation allowBlank="1" showInputMessage="1" showErrorMessage="1" prompt="지출 누계가 이 셀에 자동으로 계산됩니다." sqref="C5" xr:uid="{00000000-0002-0000-0000-000005000000}"/>
    <dataValidation allowBlank="1" showInputMessage="1" showErrorMessage="1" prompt="차액이 오른쪽 셀에 자동으로 계산됩니다." sqref="B6" xr:uid="{00000000-0002-0000-0000-000006000000}"/>
    <dataValidation allowBlank="1" showInputMessage="1" showErrorMessage="1" prompt="차액이 이 셀에 자동으로 계산됩니다." sqref="C6" xr:uid="{00000000-0002-0000-0000-000007000000}"/>
    <dataValidation allowBlank="1" showInputMessage="1" showErrorMessage="1" prompt="D8-F14 셀에는 받을 사람, 포장 상태, 배달 상태, 구매 및 선물 범주를 기준으로 테이블 데이터를 필터링하는 슬라이서가 표시됩니다." sqref="B8" xr:uid="{00000000-0002-0000-0000-000008000000}"/>
    <dataValidation allowBlank="1" showInputMessage="1" showErrorMessage="1" prompt="이 셀에는 이 워크시트의 제목이 표시됩니다. 비용 할당, 지출 누계 및 차액이 C4-C6 셀에 자동으로 계산됩니다. D3 셀에는 차트가 표시되고, B7 셀에는 팁이 표시됩니다." sqref="B1:C2" xr:uid="{00000000-0002-0000-0000-000009000000}"/>
    <dataValidation allowBlank="1" showInputMessage="1" showErrorMessage="1" prompt="이 셀에는 목록 항목으로 연결되는 탐색 링크가 표시됩니다." sqref="F1" xr:uid="{00000000-0002-0000-0000-00000A000000}"/>
    <dataValidation allowBlank="1" showInputMessage="1" showErrorMessage="1" prompt="이 셀에는 목록 정보로 연결되는 탐색 링크가 표시됩니다." sqref="F2" xr:uid="{00000000-0002-0000-0000-00000B000000}"/>
  </dataValidations>
  <hyperlinks>
    <hyperlink ref="F1" location="'목록 항목'!A1" tooltip="목록 항목 워크시트로 이동하려면 선택합니다." display="목록 항목으로 이동 &gt;" xr:uid="{00000000-0004-0000-0000-000000000000}"/>
    <hyperlink ref="F2" location="'목록 정보'!A1" tooltip="목록 정보 워크시트로 이동하려면 선택합니다." display="목록 정보로 이동 &gt;" xr:uid="{00000000-0004-0000-0000-000001000000}"/>
  </hyperlinks>
  <printOptions horizontalCentered="1"/>
  <pageMargins left="0.25" right="0.25" top="0.75" bottom="0.75" header="0.3" footer="0.3"/>
  <pageSetup paperSize="9" scale="73" fitToHeight="0" orientation="portrait" r:id="rId2"/>
  <headerFooter differentFirst="1">
    <oddFooter>Page &amp;P of &amp;N</oddFoot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/>
    <pageSetUpPr fitToPage="1"/>
  </sheetPr>
  <dimension ref="B1:H15"/>
  <sheetViews>
    <sheetView showGridLines="0" zoomScaleNormal="100" workbookViewId="0"/>
  </sheetViews>
  <sheetFormatPr defaultRowHeight="30" customHeight="1"/>
  <cols>
    <col min="1" max="1" width="3" style="2" customWidth="1"/>
    <col min="2" max="2" width="18.375" style="2" customWidth="1"/>
    <col min="3" max="3" width="24.75" style="2" customWidth="1"/>
    <col min="4" max="4" width="27.25" style="2" customWidth="1"/>
    <col min="5" max="5" width="15.625" style="2" customWidth="1"/>
    <col min="6" max="6" width="18.625" style="2" customWidth="1"/>
    <col min="7" max="7" width="19.75" style="2" customWidth="1"/>
    <col min="8" max="8" width="25.375" style="2" customWidth="1"/>
    <col min="9" max="16384" width="9" style="2"/>
  </cols>
  <sheetData>
    <row r="1" spans="2:8" ht="39.950000000000003" customHeight="1">
      <c r="B1" s="40" t="s">
        <v>37</v>
      </c>
      <c r="C1" s="40"/>
      <c r="D1" s="41" t="s">
        <v>1</v>
      </c>
      <c r="E1" s="41"/>
      <c r="F1" s="41"/>
      <c r="G1" s="41"/>
      <c r="H1" s="12" t="s">
        <v>3</v>
      </c>
    </row>
    <row r="2" spans="2:8" ht="39.950000000000003" customHeight="1">
      <c r="B2" s="40"/>
      <c r="C2" s="40"/>
      <c r="D2" s="41"/>
      <c r="E2" s="41"/>
      <c r="F2" s="41"/>
      <c r="G2" s="41"/>
      <c r="H2" s="31" t="s">
        <v>38</v>
      </c>
    </row>
    <row r="3" spans="2:8" ht="30" customHeight="1">
      <c r="B3" s="13" t="s">
        <v>39</v>
      </c>
      <c r="C3" s="13" t="s">
        <v>40</v>
      </c>
      <c r="D3" s="13" t="s">
        <v>41</v>
      </c>
      <c r="E3" s="13" t="s">
        <v>42</v>
      </c>
      <c r="F3" s="13" t="s">
        <v>16</v>
      </c>
      <c r="G3" s="13" t="s">
        <v>43</v>
      </c>
      <c r="H3" s="13" t="s">
        <v>44</v>
      </c>
    </row>
    <row r="4" spans="2:8" ht="30" customHeight="1">
      <c r="B4" s="28" t="s">
        <v>15</v>
      </c>
      <c r="C4" s="28" t="s">
        <v>45</v>
      </c>
      <c r="D4" s="14" t="s">
        <v>17</v>
      </c>
      <c r="E4" s="29">
        <v>26</v>
      </c>
      <c r="F4" s="30" t="s">
        <v>16</v>
      </c>
      <c r="G4" s="15" t="s">
        <v>46</v>
      </c>
      <c r="H4" s="30" t="s">
        <v>47</v>
      </c>
    </row>
    <row r="5" spans="2:8" ht="30" customHeight="1">
      <c r="B5" s="28" t="s">
        <v>23</v>
      </c>
      <c r="C5" s="28" t="s">
        <v>48</v>
      </c>
      <c r="D5" s="14" t="s">
        <v>24</v>
      </c>
      <c r="E5" s="29">
        <v>23</v>
      </c>
      <c r="F5" s="30" t="s">
        <v>16</v>
      </c>
      <c r="G5" s="15" t="s">
        <v>46</v>
      </c>
      <c r="H5" s="30" t="s">
        <v>47</v>
      </c>
    </row>
    <row r="6" spans="2:8" ht="30" customHeight="1">
      <c r="B6" s="28" t="s">
        <v>15</v>
      </c>
      <c r="C6" s="28" t="s">
        <v>48</v>
      </c>
      <c r="D6" s="14" t="s">
        <v>18</v>
      </c>
      <c r="E6" s="29">
        <v>16</v>
      </c>
      <c r="F6" s="30" t="s">
        <v>16</v>
      </c>
      <c r="G6" s="15" t="s">
        <v>46</v>
      </c>
      <c r="H6" s="30" t="s">
        <v>49</v>
      </c>
    </row>
    <row r="7" spans="2:8" ht="30" customHeight="1">
      <c r="B7" s="28" t="s">
        <v>26</v>
      </c>
      <c r="C7" s="28" t="s">
        <v>48</v>
      </c>
      <c r="D7" s="14" t="s">
        <v>27</v>
      </c>
      <c r="E7" s="29">
        <v>14</v>
      </c>
      <c r="F7" s="30" t="s">
        <v>16</v>
      </c>
      <c r="G7" s="15" t="s">
        <v>50</v>
      </c>
      <c r="H7" s="30" t="s">
        <v>49</v>
      </c>
    </row>
    <row r="8" spans="2:8" ht="30" customHeight="1">
      <c r="B8" s="28" t="s">
        <v>29</v>
      </c>
      <c r="C8" s="28" t="s">
        <v>48</v>
      </c>
      <c r="D8" s="14" t="s">
        <v>30</v>
      </c>
      <c r="E8" s="29">
        <v>49</v>
      </c>
      <c r="F8" s="30" t="s">
        <v>16</v>
      </c>
      <c r="G8" s="15" t="s">
        <v>50</v>
      </c>
      <c r="H8" s="30" t="s">
        <v>49</v>
      </c>
    </row>
    <row r="9" spans="2:8" ht="30" customHeight="1">
      <c r="B9" s="28" t="s">
        <v>29</v>
      </c>
      <c r="C9" s="28" t="s">
        <v>48</v>
      </c>
      <c r="D9" s="14" t="s">
        <v>31</v>
      </c>
      <c r="E9" s="29">
        <v>37</v>
      </c>
      <c r="F9" s="30" t="s">
        <v>19</v>
      </c>
      <c r="G9" s="15" t="s">
        <v>50</v>
      </c>
      <c r="H9" s="30" t="s">
        <v>49</v>
      </c>
    </row>
    <row r="10" spans="2:8" ht="30" customHeight="1">
      <c r="B10" s="28" t="s">
        <v>33</v>
      </c>
      <c r="C10" s="28" t="s">
        <v>48</v>
      </c>
      <c r="D10" s="14" t="s">
        <v>34</v>
      </c>
      <c r="E10" s="29">
        <v>39</v>
      </c>
      <c r="F10" s="30" t="s">
        <v>16</v>
      </c>
      <c r="G10" s="15" t="s">
        <v>50</v>
      </c>
      <c r="H10" s="30" t="s">
        <v>49</v>
      </c>
    </row>
    <row r="11" spans="2:8" ht="30" customHeight="1">
      <c r="B11" s="28" t="s">
        <v>23</v>
      </c>
      <c r="C11" s="28" t="s">
        <v>48</v>
      </c>
      <c r="D11" s="14" t="s">
        <v>25</v>
      </c>
      <c r="E11" s="29">
        <v>36</v>
      </c>
      <c r="F11" s="30" t="s">
        <v>16</v>
      </c>
      <c r="G11" s="15" t="s">
        <v>46</v>
      </c>
      <c r="H11" s="30" t="s">
        <v>49</v>
      </c>
    </row>
    <row r="12" spans="2:8" ht="30" customHeight="1">
      <c r="B12" s="28" t="s">
        <v>15</v>
      </c>
      <c r="C12" s="28" t="s">
        <v>48</v>
      </c>
      <c r="D12" s="14" t="s">
        <v>22</v>
      </c>
      <c r="E12" s="29">
        <v>29</v>
      </c>
      <c r="F12" s="30" t="s">
        <v>19</v>
      </c>
      <c r="G12" s="15"/>
      <c r="H12" s="30"/>
    </row>
    <row r="13" spans="2:8" ht="30" customHeight="1">
      <c r="B13" s="28" t="s">
        <v>26</v>
      </c>
      <c r="C13" s="28" t="s">
        <v>48</v>
      </c>
      <c r="D13" s="14" t="s">
        <v>28</v>
      </c>
      <c r="E13" s="29">
        <v>30</v>
      </c>
      <c r="F13" s="30" t="s">
        <v>16</v>
      </c>
      <c r="G13" s="15" t="s">
        <v>46</v>
      </c>
      <c r="H13" s="30"/>
    </row>
    <row r="14" spans="2:8" ht="30" customHeight="1">
      <c r="B14" s="28" t="s">
        <v>29</v>
      </c>
      <c r="C14" s="28" t="s">
        <v>48</v>
      </c>
      <c r="D14" s="14" t="s">
        <v>32</v>
      </c>
      <c r="E14" s="29">
        <v>32</v>
      </c>
      <c r="F14" s="30" t="s">
        <v>19</v>
      </c>
      <c r="G14" s="15"/>
      <c r="H14" s="30"/>
    </row>
    <row r="15" spans="2:8" ht="30" customHeight="1">
      <c r="B15" s="28" t="s">
        <v>35</v>
      </c>
      <c r="C15" s="28" t="s">
        <v>48</v>
      </c>
      <c r="D15" s="14" t="s">
        <v>24</v>
      </c>
      <c r="E15" s="29">
        <v>46</v>
      </c>
      <c r="F15" s="30" t="s">
        <v>19</v>
      </c>
      <c r="G15" s="15"/>
      <c r="H15" s="30"/>
    </row>
  </sheetData>
  <dataConsolidate/>
  <mergeCells count="2">
    <mergeCell ref="B1:C2"/>
    <mergeCell ref="D1:G2"/>
  </mergeCells>
  <phoneticPr fontId="16" type="noConversion"/>
  <dataValidations count="17">
    <dataValidation type="list" allowBlank="1" showInputMessage="1" sqref="B16:B1048576" xr:uid="{00000000-0002-0000-0100-000000000000}">
      <formula1>받을사람목록</formula1>
    </dataValidation>
    <dataValidation allowBlank="1" showInputMessage="1" showErrorMessage="1" prompt="이 워크시트에 쇼핑 목록을 작성합니다. 선물 데이터 테이블에 쇼핑 세부 정보를 입력합니다. 목록 정보 워크시트로 이동하려면 H1 셀을 선택하고, 휴일 예산 워크시트로 이동하려면 H2를 선택합니다." sqref="A1" xr:uid="{00000000-0002-0000-0100-000001000000}"/>
    <dataValidation allowBlank="1" showInputMessage="1" showErrorMessage="1" prompt="이 열의 이 머리글 아래에서 선물을 받을 사람의 이름을 선택합니다. Alt+아래쪽 화살표를 눌러 옵션을 표시하고 아래쪽 화살표+Enter를 눌러 항목을 선택합니다. 특정 항목을 찾으려면 머리글 필터를 사용하세요." sqref="B3" xr:uid="{00000000-0002-0000-0100-000002000000}"/>
    <dataValidation allowBlank="1" showInputMessage="1" showErrorMessage="1" prompt="이 열의 이 머리글 아래에서 선물 범주를 선택합니다. Alt+아래쪽 화살표를 눌러 옵션을 표시하고 아래쪽 화살표+Enter를 눌러 항목을 선택합니다." sqref="C3" xr:uid="{00000000-0002-0000-0100-000003000000}"/>
    <dataValidation allowBlank="1" showInputMessage="1" showErrorMessage="1" prompt="이 열의 이 머리글 아래에 선물 항목을 입력합니다." sqref="D3" xr:uid="{00000000-0002-0000-0100-000004000000}"/>
    <dataValidation allowBlank="1" showInputMessage="1" showErrorMessage="1" prompt="이 열의 이 머리글 아래에 금액을 입력합니다." sqref="E3" xr:uid="{00000000-0002-0000-0100-000005000000}"/>
    <dataValidation allowBlank="1" showInputMessage="1" showErrorMessage="1" prompt="이 열의 이 머리글 아래에서 구매 또는 구매 안 함을 선택하여 선물 구매 상태를 표시합니다. Alt+아래쪽 화살표를 눌러 옵션을 표시하고 아래쪽 화살표+Enter를 눌러 항목을 선택합니다." sqref="F3" xr:uid="{00000000-0002-0000-0100-000006000000}"/>
    <dataValidation allowBlank="1" showInputMessage="1" showErrorMessage="1" prompt="이 열의 이 머리글 아래에서 배달 상태를 선택합니다. Alt+아래쪽 화살표를 눌러 옵션을 표시하고 아래쪽 화살표+Enter를 눌러 항목을 선택합니다." sqref="G3" xr:uid="{00000000-0002-0000-0100-000007000000}"/>
    <dataValidation allowBlank="1" showInputMessage="1" showErrorMessage="1" prompt="이 열의 이 머리글 아래에서 포장 상태를 선택합니다. Alt+아래쪽 화살표를 눌러 옵션을 표시하고 아래쪽 화살표+Enter를 눌러 항목을 선택합니다." sqref="H3" xr:uid="{00000000-0002-0000-0100-000008000000}"/>
    <dataValidation allowBlank="1" showInputMessage="1" showErrorMessage="1" prompt="이 셀에는 이 워크시트의 제목이 표시됩니다." sqref="B1" xr:uid="{00000000-0002-0000-0100-000009000000}"/>
    <dataValidation allowBlank="1" showInputMessage="1" showErrorMessage="1" prompt="이 셀에는 휴일 예산으로 연결되는 탐색 링크가 표시됩니다." sqref="H2" xr:uid="{00000000-0002-0000-0100-00000A000000}"/>
    <dataValidation type="list" errorStyle="warning" allowBlank="1" showInputMessage="1" showErrorMessage="1" error="목록에서 이름을 선택합니다. 취소를 선택하고 ALT+아래쪽 화살표를 눌러 옵션을 표시한 다음, 아래쪽 화살표와 Enter 키를 눌러 항목을 선택합니다." sqref="B4:B15" xr:uid="{00000000-0002-0000-0100-00000B000000}">
      <formula1>받을사람목록</formula1>
    </dataValidation>
    <dataValidation allowBlank="1" showInputMessage="1" showErrorMessage="1" prompt="이 셀에는 목록 정보로 연결되는 탐색 링크가 표시됩니다." sqref="H1" xr:uid="{00000000-0002-0000-0100-00000C000000}"/>
    <dataValidation type="list" errorStyle="warning" allowBlank="1" showInputMessage="1" showErrorMessage="1" error="목록에서 선물 범주를 선택합니다. 취소를 선택하고 ALT+아래쪽 화살표를 눌러 옵션을 표시한 다음, 아래쪽 화살표와 Enter 키를 눌러 항목을 선택합니다." sqref="C4:C15" xr:uid="{00000000-0002-0000-0100-00000D000000}">
      <formula1>선물범주목록</formula1>
    </dataValidation>
    <dataValidation type="list" errorStyle="warning" allowBlank="1" showInputMessage="1" showErrorMessage="1" error="목록에서 상태를 선택합니다. 취소를 선택하고 ALT+아래쪽 화살표를 눌러 옵션을 표시한 다음, 아래쪽 화살표와 Enter 키를 눌러 항목을 선택합니다." sqref="F4:F15" xr:uid="{00000000-0002-0000-0100-00000E000000}">
      <formula1>"구매,구매 안 함"</formula1>
    </dataValidation>
    <dataValidation type="list" errorStyle="warning" allowBlank="1" showInputMessage="1" showErrorMessage="1" error="목록에서 배달 상태를 선택합니다. 취소를 선택하고 ALT+아래쪽 화살표를 눌러 옵션을 표시한 다음, 아래쪽 화살표와 Enter 키를 눌러 항목을 선택합니다." sqref="G4:G15" xr:uid="{00000000-0002-0000-0100-00000F000000}">
      <formula1>"도착,배달 중,취소됨"</formula1>
    </dataValidation>
    <dataValidation type="list" errorStyle="warning" allowBlank="1" showInputMessage="1" showErrorMessage="1" error="목록에서 포장 상태를 선택합니다. 취소를 선택하고 ALT+아래쪽 화살표를 눌러 옵션을 표시한 다음, 아래쪽 화살표와 Enter 키를 눌러 항목을 선택합니다." sqref="H4:H15" xr:uid="{00000000-0002-0000-0100-000010000000}">
      <formula1>"포장됨,포장 안 됨"</formula1>
    </dataValidation>
  </dataValidations>
  <hyperlinks>
    <hyperlink ref="H2" location="'휴일 예산'!A1" tooltip="휴일 예산 워크시트로 이동하려면 선택합니다." display="&lt; 휴일 예산으로 이동" xr:uid="{00000000-0004-0000-0100-000000000000}"/>
    <hyperlink ref="H1" location="'목록 정보'!A1" tooltip="목록 정보 워크시트로 이동하려면 선택합니다." display="목록 정보로 이동 &gt;" xr:uid="{00000000-0004-0000-0100-000001000000}"/>
  </hyperlinks>
  <printOptions horizontalCentered="1"/>
  <pageMargins left="0.25" right="0.25" top="0.75" bottom="0.75" header="0.3" footer="0.3"/>
  <pageSetup paperSize="9" scale="5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/>
    <pageSetUpPr fitToPage="1"/>
  </sheetPr>
  <dimension ref="B1:E10"/>
  <sheetViews>
    <sheetView showGridLines="0" zoomScaleNormal="100" workbookViewId="0"/>
  </sheetViews>
  <sheetFormatPr defaultRowHeight="30" customHeight="1"/>
  <cols>
    <col min="1" max="1" width="3" style="2" customWidth="1"/>
    <col min="2" max="2" width="22.25" style="2" customWidth="1"/>
    <col min="3" max="3" width="2.625" style="2" customWidth="1"/>
    <col min="4" max="4" width="32.75" style="2" customWidth="1"/>
    <col min="5" max="5" width="25.875" style="2" customWidth="1"/>
    <col min="6" max="16384" width="9" style="2"/>
  </cols>
  <sheetData>
    <row r="1" spans="2:5" ht="39.950000000000003" customHeight="1">
      <c r="B1" s="40" t="s">
        <v>51</v>
      </c>
      <c r="C1" s="42" t="s">
        <v>1</v>
      </c>
      <c r="D1" s="42"/>
      <c r="E1" s="12" t="s">
        <v>52</v>
      </c>
    </row>
    <row r="2" spans="2:5" ht="39.950000000000003" customHeight="1">
      <c r="B2" s="40"/>
      <c r="C2" s="42"/>
      <c r="D2" s="42"/>
      <c r="E2" s="31" t="s">
        <v>38</v>
      </c>
    </row>
    <row r="3" spans="2:5" s="18" customFormat="1" ht="30" customHeight="1">
      <c r="B3" s="16" t="s">
        <v>39</v>
      </c>
      <c r="C3" s="17"/>
      <c r="D3" s="16" t="s">
        <v>40</v>
      </c>
    </row>
    <row r="4" spans="2:5" ht="30" customHeight="1">
      <c r="B4" s="16" t="s">
        <v>33</v>
      </c>
      <c r="D4" s="16" t="s">
        <v>53</v>
      </c>
    </row>
    <row r="5" spans="2:5" ht="30" customHeight="1">
      <c r="B5" s="16" t="s">
        <v>23</v>
      </c>
      <c r="D5" s="16" t="s">
        <v>48</v>
      </c>
    </row>
    <row r="6" spans="2:5" ht="30" customHeight="1">
      <c r="B6" s="16" t="s">
        <v>15</v>
      </c>
      <c r="D6" s="16" t="s">
        <v>54</v>
      </c>
    </row>
    <row r="7" spans="2:5" ht="30" customHeight="1">
      <c r="B7" s="16" t="s">
        <v>26</v>
      </c>
      <c r="D7" s="16" t="s">
        <v>45</v>
      </c>
    </row>
    <row r="8" spans="2:5" ht="30" customHeight="1">
      <c r="B8" s="16" t="s">
        <v>29</v>
      </c>
      <c r="D8" s="16" t="s">
        <v>55</v>
      </c>
    </row>
    <row r="9" spans="2:5" ht="30" customHeight="1">
      <c r="B9" s="16" t="s">
        <v>35</v>
      </c>
    </row>
    <row r="10" spans="2:5" ht="30" customHeight="1">
      <c r="B10" s="16"/>
    </row>
  </sheetData>
  <mergeCells count="2">
    <mergeCell ref="B1:B2"/>
    <mergeCell ref="C1:D2"/>
  </mergeCells>
  <phoneticPr fontId="16" type="noConversion"/>
  <dataValidations count="6">
    <dataValidation allowBlank="1" showInputMessage="1" showErrorMessage="1" prompt="이 워크시트에 목록 정보를 작성합니다. 받을 사람 및 선물 범주 테이블에 세부 정보를 입력합니다. 목록 항목 워크시트로 이동하려면 E1 셀을 선택하고, 휴일 예산 워크시트로 이동하려면 E2를 선택합니다." sqref="A1" xr:uid="{00000000-0002-0000-0200-000000000000}"/>
    <dataValidation allowBlank="1" showInputMessage="1" showErrorMessage="1" prompt="이 셀에는 이 워크시트의 제목이 표시됩니다." sqref="B1" xr:uid="{00000000-0002-0000-0200-000001000000}"/>
    <dataValidation allowBlank="1" showInputMessage="1" showErrorMessage="1" prompt="이 열의 이 머리글 아래에 받을 사람 이름을 추가하거나 수정하여 목록 항목 워크시트의 받을 사람 드롭다운 목록을 업데이트합니다. 오른쪽 셀에는 선물 범주 테이블이 표시됩니다." sqref="B3" xr:uid="{00000000-0002-0000-0200-000002000000}"/>
    <dataValidation allowBlank="1" showInputMessage="1" showErrorMessage="1" prompt="이 열의 이 머리글 아래에 선물 범주를 추가하거나 수정하여 목록 항목 워크시트의 선물 범주 드롭다운 목록을 업데이트합니다." sqref="D3" xr:uid="{00000000-0002-0000-0200-000003000000}"/>
    <dataValidation allowBlank="1" showInputMessage="1" showErrorMessage="1" prompt="이 셀에는 목록 항목으로 연결되는 탐색 링크가 표시됩니다." sqref="E1" xr:uid="{00000000-0002-0000-0200-000004000000}"/>
    <dataValidation allowBlank="1" showInputMessage="1" showErrorMessage="1" prompt="이 셀에는 휴일 예산으로 연결되는 탐색 링크가 표시됩니다." sqref="E2" xr:uid="{00000000-0002-0000-0200-000005000000}"/>
  </dataValidations>
  <hyperlinks>
    <hyperlink ref="E1" location="'목록 항목'!A1" tooltip="목록 항목 워크시트로 이동하려면 선택합니다." display="&lt; 목록 항목으로 이동" xr:uid="{00000000-0004-0000-0200-000000000000}"/>
    <hyperlink ref="E2" location="'휴일 예산'!A1" tooltip="휴일 예산 워크시트로 이동하려면 선택합니다." display="&lt; 휴일 예산으로 이동" xr:uid="{00000000-0004-0000-0200-000001000000}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휴일 예산</vt:lpstr>
      <vt:lpstr>목록 항목</vt:lpstr>
      <vt:lpstr>목록 정보</vt:lpstr>
      <vt:lpstr>'목록 정보'!Print_Titles</vt:lpstr>
      <vt:lpstr>'목록 항목'!Print_Titles</vt:lpstr>
      <vt:lpstr>받을사람목록</vt:lpstr>
      <vt:lpstr>선물범주목록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Zakia Lu</cp:lastModifiedBy>
  <cp:revision/>
  <dcterms:created xsi:type="dcterms:W3CDTF">2018-02-13T06:39:11Z</dcterms:created>
  <dcterms:modified xsi:type="dcterms:W3CDTF">2018-05-16T07:55:26Z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2018-02-13T06:39:20.5539145Z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