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ko-KR\target\"/>
    </mc:Choice>
  </mc:AlternateContent>
  <xr:revisionPtr revIDLastSave="0" documentId="12_ncr:500000_{A3E1F2AA-D8FF-440D-A4B8-BEEC0D2FC2BF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예산 요약" sheetId="1" r:id="rId1"/>
    <sheet name="월별 수입" sheetId="5" r:id="rId2"/>
    <sheet name="월별 경비" sheetId="3" r:id="rId3"/>
    <sheet name="학기 경비" sheetId="4" r:id="rId4"/>
  </sheets>
  <definedNames>
    <definedName name="_xlnm.Print_Titles" localSheetId="2">'월별 경비'!$3:$3</definedName>
    <definedName name="_xlnm.Print_Titles" localSheetId="1">'월별 수입'!$3:$3</definedName>
    <definedName name="_xlnm.Print_Titles" localSheetId="3">'학기 경비'!$3:$3</definedName>
    <definedName name="Total_MonthlyExpenses">월별경비[[#Totals],[금액]]</definedName>
    <definedName name="Total_MonthlyIncome">월별수입[[#Totals],[금액]]</definedName>
    <definedName name="Total_SemesterExpenses">학기경비[[#Totals],[월별]]</definedName>
    <definedName name="Workbook_Title">'예산 요약'!$B$1</definedName>
    <definedName name="수입대비지출비율">'예산 요약'!$B$3</definedName>
    <definedName name="월별순경비">'예산 요약'!$B$8</definedName>
    <definedName name="월별순수입">'예산 요약'!$B$6</definedName>
    <definedName name="잔액">'예산 요약'!$B$10</definedName>
    <definedName name="제목2" localSheetId="1">월별수입[[#Headers],[항목]]</definedName>
    <definedName name="제목3">월별경비[[#Headers],[항목]]</definedName>
    <definedName name="제목4">학기경비[[#Headers],[항목]]</definedName>
    <definedName name="행제목영역1..B3">'예산 요약'!$B$2</definedName>
    <definedName name="행제목영역2..B6">'예산 요약'!$B$5</definedName>
    <definedName name="행제목영역3..B8">'예산 요약'!$B$7</definedName>
    <definedName name="행제목영역4..B10">'예산 요약'!$B$9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<sst xmlns="http://schemas.openxmlformats.org/spreadsheetml/2006/main" count="41" uniqueCount="35">
  <si>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내 대학 예산</t>
  </si>
  <si>
    <t>수입 대비 지출 비율</t>
  </si>
  <si>
    <t>월별 순수입</t>
  </si>
  <si>
    <t>월별 순경비</t>
  </si>
  <si>
    <t>잔액</t>
  </si>
  <si>
    <t>이 셀에는 월별 수입과 경비를 비교하는 묶은 세로 막대형 차트가 표시됩니다.</t>
  </si>
  <si>
    <t>월별 수입</t>
  </si>
  <si>
    <t>항목</t>
  </si>
  <si>
    <t>고정 수입</t>
  </si>
  <si>
    <t>학자금 지원</t>
  </si>
  <si>
    <t>대출</t>
  </si>
  <si>
    <t>기타 수입</t>
  </si>
  <si>
    <t>합계</t>
  </si>
  <si>
    <t>금액</t>
  </si>
  <si>
    <t>월별 경비</t>
  </si>
  <si>
    <t>임대료</t>
  </si>
  <si>
    <t>공과금</t>
  </si>
  <si>
    <t>휴대폰</t>
  </si>
  <si>
    <t>식료품</t>
  </si>
  <si>
    <t>차량 유지비</t>
  </si>
  <si>
    <t>학자금 대출</t>
  </si>
  <si>
    <t>신용 카드</t>
  </si>
  <si>
    <t>보험</t>
  </si>
  <si>
    <t>미용</t>
  </si>
  <si>
    <t>여가비</t>
  </si>
  <si>
    <t>기타</t>
  </si>
  <si>
    <t>학기 경비 *</t>
  </si>
  <si>
    <t>등록금</t>
  </si>
  <si>
    <t>재료비</t>
  </si>
  <si>
    <t>도서</t>
  </si>
  <si>
    <t>예금</t>
  </si>
  <si>
    <t>교통비</t>
  </si>
  <si>
    <t>기타 비용</t>
  </si>
  <si>
    <t>* 4개월 1학기 기준</t>
  </si>
  <si>
    <t>월별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</si>
</sst>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&quot;$&quot;#,##0_);\(&quot;$&quot;#,##0\)"/>
    <numFmt numFmtId="177" formatCode="&quot;$&quot;#,##0_);[Red]\(&quot;$&quot;#,##0\)"/>
    <numFmt numFmtId="178" formatCode="&quot;$&quot;#,##0"/>
    <numFmt numFmtId="179" formatCode="&quot;₩&quot;#,##0_);\(&quot;₩&quot;#,##0\)"/>
    <numFmt numFmtId="180" formatCode="&quot;₩&quot;#,##0"/>
  </numFmts>
  <fonts count="21" x14ac:knownFonts="1">
    <font>
      <sz val="11"/>
      <color theme="0" tint="-0.1499679555650502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28"/>
      <color theme="0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40"/>
      <color theme="0" tint="-0.249977111117893"/>
      <name val="맑은 고딕"/>
      <family val="2"/>
      <scheme val="major"/>
    </font>
    <font>
      <sz val="18"/>
      <color theme="0" tint="-0.499984740745262"/>
      <name val="맑은 고딕"/>
      <family val="1"/>
      <scheme val="major"/>
    </font>
    <font>
      <sz val="12"/>
      <color theme="1"/>
      <name val="맑은 고딕"/>
      <family val="1"/>
      <scheme val="major"/>
    </font>
    <font>
      <b/>
      <sz val="12"/>
      <color theme="1"/>
      <name val="맑은 고딕"/>
      <family val="1"/>
      <scheme val="major"/>
    </font>
    <font>
      <sz val="40"/>
      <color theme="0" tint="-0.24994659260841701"/>
      <name val="맑은 고딕"/>
      <family val="2"/>
      <scheme val="major"/>
    </font>
    <font>
      <sz val="14"/>
      <color theme="0" tint="-0.499984740745262"/>
      <name val="맑은 고딕"/>
      <family val="2"/>
      <scheme val="minor"/>
    </font>
    <font>
      <sz val="11"/>
      <color theme="0" tint="-0.14999847407452621"/>
      <name val="맑은 고딕"/>
      <family val="2"/>
      <scheme val="major"/>
    </font>
    <font>
      <sz val="11"/>
      <color rgb="FF3F3F3F"/>
      <name val="맑은 고딕"/>
      <family val="2"/>
      <scheme val="minor"/>
    </font>
    <font>
      <sz val="11"/>
      <color theme="0" tint="-0.499984740745262"/>
      <name val="맑은 고딕"/>
      <family val="2"/>
      <scheme val="minor"/>
    </font>
    <font>
      <sz val="11"/>
      <color theme="0" tint="-0.14996795556505021"/>
      <name val="맑은 고딕"/>
      <family val="2"/>
      <scheme val="minor"/>
    </font>
    <font>
      <sz val="11"/>
      <color theme="0" tint="-0.14999847407452621"/>
      <name val="맑은 고딕"/>
      <family val="3"/>
      <charset val="129"/>
      <scheme val="major"/>
    </font>
    <font>
      <sz val="11"/>
      <name val="맑은 고딕"/>
      <family val="2"/>
      <scheme val="minor"/>
    </font>
    <font>
      <sz val="11"/>
      <color theme="0" tint="-0.1499679555650502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28"/>
      <color theme="0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78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77" fontId="2" fillId="2" borderId="0">
      <alignment horizontal="left" vertical="top"/>
    </xf>
    <xf numFmtId="176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79" fontId="19" fillId="2" borderId="0" xfId="10" applyNumberFormat="1" applyFont="1" applyFill="1">
      <alignment horizontal="left" vertical="center"/>
    </xf>
    <xf numFmtId="180" fontId="0" fillId="2" borderId="0" xfId="1" applyNumberFormat="1" applyFont="1" applyFill="1">
      <alignment horizontal="right" vertical="center" indent="1"/>
    </xf>
    <xf numFmtId="180" fontId="15" fillId="2" borderId="0" xfId="0" applyNumberFormat="1" applyFont="1" applyFill="1" applyAlignment="1" applyProtection="1">
      <alignment horizontal="right" vertical="center" indent="1"/>
    </xf>
    <xf numFmtId="180" fontId="11" fillId="2" borderId="0" xfId="0" applyNumberFormat="1" applyFont="1" applyFill="1" applyAlignment="1" applyProtection="1">
      <alignment horizontal="right" vertical="center" indent="1"/>
    </xf>
    <xf numFmtId="180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메모" xfId="7" builtinId="10" customBuiltin="1"/>
    <cellStyle name="백분율" xfId="2" builtinId="5" customBuiltin="1"/>
    <cellStyle name="설명 텍스트" xfId="8" builtinId="53" customBuiltin="1"/>
    <cellStyle name="요약" xfId="9" builtinId="25" customBuiltin="1"/>
    <cellStyle name="제목" xfId="3" builtinId="15" customBuiltin="1"/>
    <cellStyle name="제목 1" xfId="4" builtinId="16" customBuiltin="1"/>
    <cellStyle name="제목 2" xfId="5" builtinId="17" customBuiltin="1"/>
    <cellStyle name="출력" xfId="6" builtinId="21" customBuiltin="1"/>
    <cellStyle name="통화" xfId="1" builtinId="4" customBuiltin="1"/>
    <cellStyle name="통화 [0]" xfId="10" builtinId="7" customBuiltin="1"/>
    <cellStyle name="표준" xfId="0" builtinId="0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맑은 고딕"/>
        <family val="2"/>
        <scheme val="minor"/>
      </font>
      <numFmt numFmtId="180" formatCode="&quot;₩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₩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맑은 고딕"/>
        <family val="2"/>
        <scheme val="minor"/>
      </font>
      <numFmt numFmtId="180" formatCode="&quot;₩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₩&quot;#,##0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맑은 고딕"/>
        <family val="2"/>
        <scheme val="major"/>
      </font>
      <numFmt numFmtId="180" formatCode="&quot;₩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₩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맑은 고딕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맑은 고딕"/>
        <scheme val="major"/>
      </font>
      <numFmt numFmtId="180" formatCode="&quot;₩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₩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맑은 고딕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내 대학 예산" defaultPivotStyle="PivotStyleLight16">
    <tableStyle name="내 대학 예산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수입</c:v>
              </c:pt>
              <c:pt idx="1">
                <c:v>지출</c:v>
              </c:pt>
            </c:strLit>
          </c:cat>
          <c:val>
            <c:numRef>
              <c:f>('예산 요약'!$B$6,'예산 요약'!$B$8)</c:f>
              <c:numCache>
                <c:formatCode>"₩"#,##0_);\("₩"#,##0\)</c:formatCode>
                <c:ptCount val="2"/>
                <c:pt idx="0">
                  <c:v>2750000</c:v>
                </c:pt>
                <c:pt idx="1">
                  <c:v>1770000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ko-KR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₩&quot;#,##0_);\(&quot;₩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ko-KR"/>
          </a:p>
        </c:txPr>
        <c:crossAx val="67593344"/>
        <c:crosses val="autoZero"/>
        <c:crossBetween val="between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차트 7" descr="월별 수입과 경비를 비교하는 묶은 세로 막대형 차트입니다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월별수입" displayName="월별수입" ref="B3:C8" totalsRowCount="1" dataDxfId="16" totalsRowDxfId="15">
  <autoFilter ref="B3:C7" xr:uid="{00000000-0009-0000-0100-000001000000}"/>
  <tableColumns count="2">
    <tableColumn id="1" xr3:uid="{00000000-0010-0000-0000-000001000000}" name="항목" totalsRowLabel="합계" totalsRowDxfId="14"/>
    <tableColumn id="2" xr3:uid="{00000000-0010-0000-0000-000002000000}" name="금액" totalsRowFunction="sum" dataDxfId="13" totalsRowDxfId="12"/>
  </tableColumns>
  <tableStyleInfo name="내 대학 예산" showFirstColumn="0" showLastColumn="0" showRowStripes="1" showColumnStripes="0"/>
  <extLst>
    <ext xmlns:x14="http://schemas.microsoft.com/office/spreadsheetml/2009/9/main" uri="{504A1905-F514-4f6f-8877-14C23A59335A}">
      <x14:table altTextSummary="이 표에 월별 수입 항목과 금액을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월별경비" displayName="월별경비" ref="B3:C15" totalsRowCount="1" dataDxfId="11" totalsRowDxfId="10">
  <autoFilter ref="B3:C14" xr:uid="{00000000-0009-0000-0100-000002000000}"/>
  <tableColumns count="2">
    <tableColumn id="1" xr3:uid="{00000000-0010-0000-0100-000001000000}" name="항목" totalsRowLabel="합계" totalsRowDxfId="9"/>
    <tableColumn id="2" xr3:uid="{00000000-0010-0000-0100-000002000000}" name="금액" totalsRowFunction="sum" dataDxfId="8" totalsRowDxfId="7"/>
  </tableColumns>
  <tableStyleInfo name="내 대학 예산" showFirstColumn="0" showLastColumn="0" showRowStripes="1" showColumnStripes="0"/>
  <extLst>
    <ext xmlns:x14="http://schemas.microsoft.com/office/spreadsheetml/2009/9/main" uri="{504A1905-F514-4f6f-8877-14C23A59335A}">
      <x14:table altTextSummary="이 표에 월별 경비 항목과 금액을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학기경비" displayName="학기경비" ref="B3:D10" totalsRowCount="1" headerRowDxfId="6" dataDxfId="5" totalsRowDxfId="4">
  <autoFilter ref="B3:D9" xr:uid="{00000000-0009-0000-0100-000009000000}"/>
  <tableColumns count="3">
    <tableColumn id="1" xr3:uid="{00000000-0010-0000-0200-000001000000}" name="항목" totalsRowLabel="합계"/>
    <tableColumn id="2" xr3:uid="{00000000-0010-0000-0200-000002000000}" name="금액" totalsRowFunction="sum" dataDxfId="3" totalsRowDxfId="2"/>
    <tableColumn id="3" xr3:uid="{00000000-0010-0000-0200-000003000000}" name="월별" totalsRowFunction="sum" dataDxfId="1" totalsRowDxfId="0">
      <calculatedColumnFormula>IFERROR(학기경비[[#This Row],[금액]]/4, "")</calculatedColumnFormula>
    </tableColumn>
  </tableColumns>
  <tableStyleInfo name="내 대학 예산" showFirstColumn="0" showLastColumn="0" showRowStripes="1" showColumnStripes="0"/>
  <extLst>
    <ext xmlns:x14="http://schemas.microsoft.com/office/spreadsheetml/2009/9/main" uri="{504A1905-F514-4f6f-8877-14C23A59335A}">
      <x14:table altTextSummary="이 표에 학기 경비 항목과 금액을 입력합니다. 월별 금액은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9.25" style="9" customWidth="1"/>
    <col min="3" max="3" width="12.87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35">
      <c r="B2" s="21" t="s">
        <v>1</v>
      </c>
      <c r="C2" s="21"/>
      <c r="E2" s="19" t="s">
        <v>5</v>
      </c>
    </row>
    <row r="3" spans="2:5" ht="37.5" customHeight="1" x14ac:dyDescent="0.3">
      <c r="B3" s="10">
        <f>월별순경비/월별순수입</f>
        <v>0.64363636363636367</v>
      </c>
      <c r="E3" s="19"/>
    </row>
    <row r="4" spans="2:5" ht="24" customHeight="1" x14ac:dyDescent="0.3">
      <c r="B4" s="18">
        <f>월별순경비</f>
        <v>1770000</v>
      </c>
      <c r="C4" s="18"/>
      <c r="E4" s="19"/>
    </row>
    <row r="5" spans="2:5" ht="35.25" customHeight="1" x14ac:dyDescent="0.35">
      <c r="B5" s="11" t="s">
        <v>2</v>
      </c>
      <c r="E5" s="19"/>
    </row>
    <row r="6" spans="2:5" ht="41.25" x14ac:dyDescent="0.3">
      <c r="B6" s="13">
        <f>Total_MonthlyIncome</f>
        <v>2750000</v>
      </c>
      <c r="E6" s="19"/>
    </row>
    <row r="7" spans="2:5" ht="35.25" customHeight="1" x14ac:dyDescent="0.35">
      <c r="B7" s="11" t="s">
        <v>3</v>
      </c>
      <c r="E7" s="19"/>
    </row>
    <row r="8" spans="2:5" ht="41.25" x14ac:dyDescent="0.3">
      <c r="B8" s="13">
        <f>Total_MonthlyExpenses+Total_SemesterExpenses</f>
        <v>1770000</v>
      </c>
      <c r="E8" s="19"/>
    </row>
    <row r="9" spans="2:5" ht="35.25" customHeight="1" x14ac:dyDescent="0.35">
      <c r="B9" s="11" t="s">
        <v>4</v>
      </c>
      <c r="E9" s="19"/>
    </row>
    <row r="10" spans="2:5" ht="41.25" x14ac:dyDescent="0.3">
      <c r="B10" s="13">
        <f>월별순수입-월별순경비</f>
        <v>980000</v>
      </c>
      <c r="E10" s="19"/>
    </row>
  </sheetData>
  <mergeCells count="4">
    <mergeCell ref="B4:C4"/>
    <mergeCell ref="E2:E10"/>
    <mergeCell ref="B1:E1"/>
    <mergeCell ref="B2:C2"/>
  </mergeCells>
  <phoneticPr fontId="20" type="noConversion"/>
  <conditionalFormatting sqref="B4:C4">
    <cfRule type="dataBar" priority="1">
      <dataBar showValue="0">
        <cfvo type="num" val="0"/>
        <cfvo type="num" val="월별순수입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이 통합 문서에 대학 예산을 작성합니다. 이 워크시트에 월별 수입 세부 정보를 입력합니다. E2 셀에는 월별 수입과 경비를 비교하는 묶은 세로 막대형 차트가 표시됩니다." sqref="A1" xr:uid="{00000000-0002-0000-0000-000000000000}"/>
    <dataValidation allowBlank="1" showInputMessage="1" showErrorMessage="1" prompt="이 셀에는 이 워크시트의 제목이 표시됩니다." sqref="B1:E1" xr:uid="{00000000-0002-0000-0000-000001000000}"/>
    <dataValidation allowBlank="1" showInputMessage="1" showErrorMessage="1" prompt="아래 셀에 수입 대비 지출 비율이 자동으로 계산됩니다." sqref="B2:C2" xr:uid="{00000000-0002-0000-0000-000002000000}"/>
    <dataValidation allowBlank="1" showInputMessage="1" showErrorMessage="1" prompt="이 셀에 수입 대비 지출 비율이 자동으로 계산되고, 아래 셀에 수입 대비 지출 비율을 나타내는 데이터 막대가 자동으로 업데이트됩니다." sqref="B3" xr:uid="{00000000-0002-0000-0000-000003000000}"/>
    <dataValidation allowBlank="1" showInputMessage="1" showErrorMessage="1" prompt="이 셀에 수입 대비 지출 비율을 나타내는 데이터 막대가 자동으로 업데이트됩니다." sqref="B4:C4" xr:uid="{00000000-0002-0000-0000-000004000000}"/>
    <dataValidation allowBlank="1" showInputMessage="1" showErrorMessage="1" prompt="아래 셀에 월별 순수입이 자동으로 계산됩니다." sqref="B5" xr:uid="{00000000-0002-0000-0000-000005000000}"/>
    <dataValidation allowBlank="1" showInputMessage="1" showErrorMessage="1" prompt="이 셀에 월별 순수입이 자동으로 계산됩니다." sqref="B6" xr:uid="{00000000-0002-0000-0000-000006000000}"/>
    <dataValidation allowBlank="1" showInputMessage="1" showErrorMessage="1" prompt="아래 셀에 월별 순경비가 자동으로 계산됩니다." sqref="B7" xr:uid="{00000000-0002-0000-0000-000007000000}"/>
    <dataValidation allowBlank="1" showInputMessage="1" showErrorMessage="1" prompt="이 셀에 월별 순경비가 자동으로 계산됩니다." sqref="B8" xr:uid="{00000000-0002-0000-0000-000008000000}"/>
    <dataValidation allowBlank="1" showInputMessage="1" showErrorMessage="1" prompt="아래 셀에 잔액이 자동으로 계산됩니다." sqref="B9" xr:uid="{00000000-0002-0000-0000-000009000000}"/>
    <dataValidation allowBlank="1" showInputMessage="1" showErrorMessage="1" prompt="이 셀에 잔액이 자동으로 계산됩니다.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월별순수입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Workbook_Title</f>
        <v>내 대학 예산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1500000</v>
      </c>
    </row>
    <row r="5" spans="2:5" ht="30" customHeight="1" x14ac:dyDescent="0.3">
      <c r="B5" t="s">
        <v>9</v>
      </c>
      <c r="C5" s="14">
        <v>500000</v>
      </c>
    </row>
    <row r="6" spans="2:5" ht="30" customHeight="1" x14ac:dyDescent="0.3">
      <c r="B6" t="s">
        <v>10</v>
      </c>
      <c r="C6" s="14">
        <v>500000</v>
      </c>
    </row>
    <row r="7" spans="2:5" ht="30" customHeight="1" x14ac:dyDescent="0.3">
      <c r="B7" t="s">
        <v>11</v>
      </c>
      <c r="C7" s="14">
        <v>250000</v>
      </c>
    </row>
    <row r="8" spans="2:5" ht="30" customHeight="1" x14ac:dyDescent="0.3">
      <c r="B8" s="8" t="s">
        <v>12</v>
      </c>
      <c r="C8" s="15">
        <f>SUBTOTAL(109,월별수입[금액])</f>
        <v>2750000</v>
      </c>
    </row>
  </sheetData>
  <mergeCells count="1">
    <mergeCell ref="B1:E1"/>
  </mergeCells>
  <phoneticPr fontId="20" type="noConversion"/>
  <dataValidations count="5">
    <dataValidation allowBlank="1" showInputMessage="1" showErrorMessage="1" prompt="이 열의 이 머리글 아래에 금액을 입력합니다." sqref="C3" xr:uid="{00000000-0002-0000-0100-000000000000}"/>
    <dataValidation allowBlank="1" showInputMessage="1" showErrorMessage="1" prompt="이 열의 이 머리글 아래에 수입 항목을 입력합니다. 특정 항목을 찾으려면 머리글 필터를 사용하세요." sqref="B3" xr:uid="{00000000-0002-0000-0100-000001000000}"/>
    <dataValidation allowBlank="1" showInputMessage="1" showErrorMessage="1" prompt="이 워크시트에 월별 수입을 입력합니다." sqref="A1" xr:uid="{00000000-0002-0000-0100-000002000000}"/>
    <dataValidation allowBlank="1" showInputMessage="1" showErrorMessage="1" prompt="이 셀에 이 워크시트의 제목이 자동으로 업데이트됩니다." sqref="B1:E1" xr:uid="{00000000-0002-0000-0100-000003000000}"/>
    <dataValidation allowBlank="1" showInputMessage="1" showErrorMessage="1" prompt="아래 표에 월별 수입 세부 정보를 입력합니다.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Workbook_Title</f>
        <v>내 대학 예산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20000</v>
      </c>
    </row>
    <row r="5" spans="2:5" ht="30" customHeight="1" x14ac:dyDescent="0.3">
      <c r="B5" t="s">
        <v>16</v>
      </c>
      <c r="C5" s="14">
        <v>50000</v>
      </c>
    </row>
    <row r="6" spans="2:5" ht="30" customHeight="1" x14ac:dyDescent="0.3">
      <c r="B6" t="s">
        <v>17</v>
      </c>
      <c r="C6" s="14">
        <v>75000</v>
      </c>
    </row>
    <row r="7" spans="2:5" ht="30" customHeight="1" x14ac:dyDescent="0.3">
      <c r="B7" t="s">
        <v>18</v>
      </c>
      <c r="C7" s="14">
        <v>250000</v>
      </c>
    </row>
    <row r="8" spans="2:5" ht="30" customHeight="1" x14ac:dyDescent="0.3">
      <c r="B8" t="s">
        <v>19</v>
      </c>
      <c r="C8" s="14">
        <v>50000</v>
      </c>
    </row>
    <row r="9" spans="2:5" ht="30" customHeight="1" x14ac:dyDescent="0.3">
      <c r="B9" t="s">
        <v>20</v>
      </c>
      <c r="C9" s="14">
        <v>500000</v>
      </c>
    </row>
    <row r="10" spans="2:5" ht="30" customHeight="1" x14ac:dyDescent="0.3">
      <c r="B10" t="s">
        <v>21</v>
      </c>
      <c r="C10" s="14">
        <v>275000</v>
      </c>
    </row>
    <row r="11" spans="2:5" ht="30" customHeight="1" x14ac:dyDescent="0.3">
      <c r="B11" t="s">
        <v>22</v>
      </c>
      <c r="C11" s="14">
        <v>125000</v>
      </c>
    </row>
    <row r="12" spans="2:5" ht="30" customHeight="1" x14ac:dyDescent="0.3">
      <c r="B12" t="s">
        <v>23</v>
      </c>
      <c r="C12" s="14">
        <v>50000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SUBTOTAL(109,월별경비[금액])</f>
        <v>1395000</v>
      </c>
    </row>
  </sheetData>
  <mergeCells count="1">
    <mergeCell ref="B1:E1"/>
  </mergeCells>
  <phoneticPr fontId="20" type="noConversion"/>
  <dataValidations count="5">
    <dataValidation allowBlank="1" showInputMessage="1" showErrorMessage="1" prompt="아래 표에 월별 경비 세부 정보를 입력합니다." sqref="B2" xr:uid="{00000000-0002-0000-0200-000000000000}"/>
    <dataValidation allowBlank="1" showInputMessage="1" showErrorMessage="1" prompt="이 셀에 이 워크시트의 제목이 자동으로 업데이트됩니다." sqref="B1:E1" xr:uid="{00000000-0002-0000-0200-000001000000}"/>
    <dataValidation allowBlank="1" showInputMessage="1" showErrorMessage="1" prompt="이 워크시트에 월별 경비를 입력합니다." sqref="A1" xr:uid="{00000000-0002-0000-0200-000002000000}"/>
    <dataValidation allowBlank="1" showInputMessage="1" showErrorMessage="1" prompt="이 열의 이 머리글 아래에 경비 항목을 입력합니다. 특정 항목을 찾으려면 머리글 필터를 사용하세요." sqref="B3" xr:uid="{00000000-0002-0000-0200-000003000000}"/>
    <dataValidation allowBlank="1" showInputMessage="1" showErrorMessage="1" prompt="이 열의 이 머리글 아래에 금액을 입력합니다.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</cols>
  <sheetData>
    <row r="1" spans="1:6" ht="84.95" customHeight="1" x14ac:dyDescent="0.3">
      <c r="A1" s="2"/>
      <c r="B1" s="22" t="str">
        <f>Workbook_Title</f>
        <v>내 대학 예산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7</v>
      </c>
      <c r="C3" s="7" t="s">
        <v>13</v>
      </c>
      <c r="D3" s="7" t="s">
        <v>34</v>
      </c>
    </row>
    <row r="4" spans="1:6" ht="30" customHeight="1" x14ac:dyDescent="0.3">
      <c r="A4" s="4"/>
      <c r="B4" t="s">
        <v>27</v>
      </c>
      <c r="C4" s="14">
        <v>750000</v>
      </c>
      <c r="D4" s="14">
        <f>IFERROR(학기경비[[#This Row],[금액]]/4, "")</f>
        <v>187500</v>
      </c>
    </row>
    <row r="5" spans="1:6" ht="30" customHeight="1" x14ac:dyDescent="0.3">
      <c r="A5" s="4"/>
      <c r="B5" t="s">
        <v>28</v>
      </c>
      <c r="C5" s="14">
        <v>250000</v>
      </c>
      <c r="D5" s="14">
        <f>IFERROR(학기경비[[#This Row],[금액]]/4, "")</f>
        <v>62500</v>
      </c>
    </row>
    <row r="6" spans="1:6" ht="30" customHeight="1" x14ac:dyDescent="0.3">
      <c r="A6" s="4"/>
      <c r="B6" t="s">
        <v>29</v>
      </c>
      <c r="C6" s="14">
        <v>500000</v>
      </c>
      <c r="D6" s="14">
        <f>IFERROR(학기경비[[#This Row],[금액]]/4, "")</f>
        <v>125000</v>
      </c>
    </row>
    <row r="7" spans="1:6" ht="30" customHeight="1" x14ac:dyDescent="0.3">
      <c r="A7" s="4"/>
      <c r="B7" t="s">
        <v>30</v>
      </c>
      <c r="C7" s="14">
        <v>0</v>
      </c>
      <c r="D7" s="14">
        <f>IFERROR(학기경비[[#This Row],[금액]]/4, "")</f>
        <v>0</v>
      </c>
    </row>
    <row r="8" spans="1:6" ht="30" customHeight="1" x14ac:dyDescent="0.3">
      <c r="A8" s="5"/>
      <c r="B8" t="s">
        <v>31</v>
      </c>
      <c r="C8" s="14">
        <v>0</v>
      </c>
      <c r="D8" s="14">
        <f>IFERROR(학기경비[[#This Row],[금액]]/4, "")</f>
        <v>0</v>
      </c>
    </row>
    <row r="9" spans="1:6" ht="30" customHeight="1" x14ac:dyDescent="0.3">
      <c r="A9" s="1"/>
      <c r="B9" t="s">
        <v>32</v>
      </c>
      <c r="C9" s="14">
        <v>0</v>
      </c>
      <c r="D9" s="14">
        <f>IFERROR(학기경비[[#This Row],[금액]]/4, "")</f>
        <v>0</v>
      </c>
    </row>
    <row r="10" spans="1:6" ht="30" customHeight="1" x14ac:dyDescent="0.3">
      <c r="A10" s="1"/>
      <c r="B10" t="s">
        <v>12</v>
      </c>
      <c r="C10" s="17">
        <f>SUBTOTAL(109,학기경비[금액])</f>
        <v>1500000</v>
      </c>
      <c r="D10" s="17">
        <f>SUBTOTAL(109,학기경비[월별])</f>
        <v>375000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phoneticPr fontId="20" type="noConversion"/>
  <dataValidations count="6">
    <dataValidation allowBlank="1" showInputMessage="1" showErrorMessage="1" prompt="4개월 1학기를 기준으로 아래 표에 학기 경비 세부 정보를 입력합니다." sqref="B2" xr:uid="{00000000-0002-0000-0300-000000000000}"/>
    <dataValidation allowBlank="1" showInputMessage="1" showErrorMessage="1" prompt="이 셀에 이 워크시트의 제목이 자동으로 업데이트됩니다." sqref="B1:F1" xr:uid="{00000000-0002-0000-0300-000001000000}"/>
    <dataValidation allowBlank="1" showInputMessage="1" showErrorMessage="1" prompt="이 워크시트에 학기 경비를 입력합니다." sqref="A1" xr:uid="{00000000-0002-0000-0300-000002000000}"/>
    <dataValidation allowBlank="1" showInputMessage="1" showErrorMessage="1" prompt="이 열의 이 머리글 아래에 경비 항목을 입력합니다. 특정 항목을 찾으려면 머리글 필터를 사용하세요." sqref="B3" xr:uid="{00000000-0002-0000-0300-000003000000}"/>
    <dataValidation allowBlank="1" showInputMessage="1" showErrorMessage="1" prompt="이 열의 이 머리글 아래에 금액을 입력합니다." sqref="C3" xr:uid="{00000000-0002-0000-0300-000004000000}"/>
    <dataValidation allowBlank="1" showInputMessage="1" showErrorMessage="1" prompt="이 열의 이 머리글 아래에 월별 금액이 자동으로 계산됩니다.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18</vt:i4>
      </vt:variant>
    </vt:vector>
  </HeadingPairs>
  <TitlesOfParts>
    <vt:vector size="22" baseType="lpstr">
      <vt:lpstr>예산 요약</vt:lpstr>
      <vt:lpstr>월별 수입</vt:lpstr>
      <vt:lpstr>월별 경비</vt:lpstr>
      <vt:lpstr>학기 경비</vt:lpstr>
      <vt:lpstr>'월별 경비'!Print_Titles</vt:lpstr>
      <vt:lpstr>'월별 수입'!Print_Titles</vt:lpstr>
      <vt:lpstr>'학기 경비'!Print_Titles</vt:lpstr>
      <vt:lpstr>Total_MonthlyExpenses</vt:lpstr>
      <vt:lpstr>Total_MonthlyIncome</vt:lpstr>
      <vt:lpstr>Total_SemesterExpenses</vt:lpstr>
      <vt:lpstr>Workbook_Title</vt:lpstr>
      <vt:lpstr>수입대비지출비율</vt:lpstr>
      <vt:lpstr>월별순경비</vt:lpstr>
      <vt:lpstr>월별순수입</vt:lpstr>
      <vt:lpstr>잔액</vt:lpstr>
      <vt:lpstr>'월별 수입'!제목2</vt:lpstr>
      <vt:lpstr>제목3</vt:lpstr>
      <vt:lpstr>제목4</vt:lpstr>
      <vt:lpstr>행제목영역1..B3</vt:lpstr>
      <vt:lpstr>행제목영역2..B6</vt:lpstr>
      <vt:lpstr>행제목영역3..B8</vt:lpstr>
      <vt:lpstr>행제목영역4..B10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2017-10-28T03:23:20Z</dcterms:created>
  <dcterms:modified xsi:type="dcterms:W3CDTF">2018-05-31T12:30:24Z</dcterms:modified>
</cp:coreProperties>
</file>