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deli\projects\Office_Online\technicians\DChludil\work\temp\1087\target\"/>
    </mc:Choice>
  </mc:AlternateContent>
  <bookViews>
    <workbookView xWindow="0" yWindow="0" windowWidth="21000" windowHeight="11880"/>
  </bookViews>
  <sheets>
    <sheet name="Жеке ақша тіркеуші" sheetId="1" r:id="rId1"/>
    <sheet name="Айлық жиынтық" sheetId="2" r:id="rId2"/>
    <sheet name="Диаграмма деректері" sheetId="3" r:id="rId3"/>
  </sheets>
  <definedNames>
    <definedName name="_xlnm.Print_Titles" localSheetId="1">'Айлық жиынтық'!$B:$B,'Айлық жиынтық'!$17:$18</definedName>
    <definedName name="Басыпшығару_тақырыптары" localSheetId="1">'Айлық жиынтық'!$B:$B,'Айлық жиынтық'!$17:$18</definedName>
    <definedName name="ЕсептікжазбаТізімі">АқшаЖиынтығыКестесі[Есепшот]</definedName>
    <definedName name="ҚолжетімдіПайыздықшамасы">'Жеке ақша тіркеуші'!$B$20</definedName>
    <definedName name="Шектегіш_Есептікжазбасы">#N/A</definedName>
    <definedName name="Шектегіш_Есептікжазбасы1">#N/A</definedName>
    <definedName name="Шектегіш_Сипаттамасы">#N/A</definedName>
    <definedName name="Шектегіш_Сипаттамасы2">#N/A</definedName>
  </definedNames>
  <calcPr calcId="152511"/>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Lst>
</workbook>
</file>

<file path=xl/calcChain.xml><?xml version="1.0" encoding="utf-8"?>
<calcChain xmlns="http://schemas.openxmlformats.org/spreadsheetml/2006/main">
  <c r="E8" i="1" l="1"/>
  <c r="F6" i="1"/>
  <c r="G6" i="1" s="1"/>
  <c r="F7" i="1"/>
  <c r="G7" i="1" s="1"/>
  <c r="F5" i="1"/>
  <c r="G5" i="1" s="1"/>
  <c r="F8" i="1" l="1"/>
  <c r="G8" i="1"/>
  <c r="B20" i="1" s="1"/>
</calcChain>
</file>

<file path=xl/sharedStrings.xml><?xml version="1.0" encoding="utf-8"?>
<sst xmlns="http://schemas.openxmlformats.org/spreadsheetml/2006/main" count="69" uniqueCount="36">
  <si>
    <t>Күн</t>
  </si>
  <si>
    <t>Сипаттама</t>
  </si>
  <si>
    <t>Есепшот</t>
  </si>
  <si>
    <t>Ағымдағы есепшот</t>
  </si>
  <si>
    <t>Жалпы сомма</t>
  </si>
  <si>
    <t>Түскі тамақ</t>
  </si>
  <si>
    <t>Жинақ есепшоты</t>
  </si>
  <si>
    <t>Жалпы</t>
  </si>
  <si>
    <t>Электр қуатының төлемі</t>
  </si>
  <si>
    <t>Автомобильге жұмсалатын төлем</t>
  </si>
  <si>
    <t>Түскі ас</t>
  </si>
  <si>
    <t>Мен жойған қолма-қол ақша</t>
  </si>
  <si>
    <t>Ақша жиынтығы</t>
  </si>
  <si>
    <t>Айлық жиынтық</t>
  </si>
  <si>
    <t>Жалпы шығын</t>
  </si>
  <si>
    <t>Есепшот жиынтығы</t>
  </si>
  <si>
    <t>Шығындар жиынтығы</t>
  </si>
  <si>
    <t>Банкоматтан алу</t>
  </si>
  <si>
    <t>Қолма-қол ақша алу</t>
  </si>
  <si>
    <t>Қалған қолма–қол ақша</t>
  </si>
  <si>
    <t>Қалған қолма–қол ақша:</t>
  </si>
  <si>
    <t>Бастапқы қолма-қол ақша</t>
  </si>
  <si>
    <t>Бұл Жиынтық кесте есебі - Айлық жиынтық парағындағы Есепшот жиынтығының Жиынтық диаграмма есебіне арналған деректер көзі</t>
  </si>
  <si>
    <t>Жиынтық диаграмма есебіндегі деректер</t>
  </si>
  <si>
    <t>Басқа</t>
  </si>
  <si>
    <t>Sum of Жалпы сомма</t>
  </si>
  <si>
    <t>Жалпы қорытынды</t>
  </si>
  <si>
    <t>Мәліметтер</t>
  </si>
  <si>
    <t>Жеке ақша тіркеуші</t>
  </si>
  <si>
    <t>Баған белгілері</t>
  </si>
  <si>
    <t>Жол белгілері</t>
  </si>
  <si>
    <t>Қаң</t>
  </si>
  <si>
    <t>Ақп</t>
  </si>
  <si>
    <t>Нау</t>
  </si>
  <si>
    <t>Сәу</t>
  </si>
  <si>
    <t>Мам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</si>
</sst>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_(@_)"/>
  </numFmts>
  <fonts count="14" x14ac:knownFonts="1">
    <font>
      <sz val="10"/>
      <color theme="1"/>
      <name val="Calibri"/>
      <family val="2"/>
      <scheme val="minor"/>
    </font>
    <font>
      <sz val="11"/>
      <color theme="1"/>
      <name val="Calibri"/>
      <family val="2"/>
      <scheme val="minor"/>
    </font>
    <font>
      <i/>
      <sz val="24"/>
      <color theme="1"/>
      <name val="Calibri"/>
      <family val="2"/>
      <scheme val="minor"/>
    </font>
    <font>
      <sz val="18"/>
      <color theme="3"/>
      <name val="Cambria"/>
      <family val="1"/>
      <scheme val="major"/>
    </font>
    <font>
      <sz val="12"/>
      <color theme="1"/>
      <name val="Calibri"/>
      <family val="2"/>
      <scheme val="minor"/>
    </font>
    <font>
      <sz val="10"/>
      <color theme="1"/>
      <name val="Calibri"/>
      <family val="2"/>
      <scheme val="minor"/>
    </font>
    <font>
      <sz val="9"/>
      <color theme="1"/>
      <name val="Calibri"/>
      <family val="2"/>
      <scheme val="minor"/>
    </font>
    <font>
      <sz val="22"/>
      <color theme="5"/>
      <name val="Cambria"/>
      <family val="2"/>
      <scheme val="major"/>
    </font>
    <font>
      <i/>
      <sz val="10"/>
      <color theme="1"/>
      <name val="Calibri"/>
      <family val="2"/>
      <scheme val="minor"/>
    </font>
    <font>
      <i/>
      <sz val="22"/>
      <color theme="3"/>
      <name val="Calibri"/>
      <family val="2"/>
      <scheme val="minor"/>
    </font>
    <font>
      <i/>
      <sz val="13"/>
      <color theme="1" tint="0.34998626667073579"/>
      <name val="Cambria"/>
      <family val="1"/>
      <scheme val="major"/>
    </font>
    <font>
      <sz val="10"/>
      <color theme="1"/>
      <name val="Calibri"/>
      <family val="2"/>
      <scheme val="minor"/>
    </font>
    <font>
      <sz val="10"/>
      <color theme="1"/>
      <name val="Calibri"/>
      <scheme val="minor"/>
    </font>
    <font>
      <sz val="14"/>
      <color theme="3"/>
      <name val="Cambria"/>
      <scheme val="major"/>
    </font>
  </fonts>
  <fills count="2">
    <fill>
      <patternFill patternType="none"/>
    </fill>
    <fill>
      <patternFill patternType="gray125"/>
    </fill>
  </fills>
  <borders count="2">
    <border>
      <left/>
      <right/>
      <top/>
      <bottom/>
      <diagonal/>
    </border>
    <border>
      <left/>
      <right/>
      <top/>
      <bottom style="dotted">
        <color theme="0" tint="-0.34998626667073579"/>
      </bottom>
      <diagonal/>
    </border>
  </borders>
  <cellStyleXfs count="5">
    <xf numFmtId="0" fontId="0" fillId="0" borderId="0"/>
    <xf numFmtId="164" fontId="1" fillId="0" borderId="0" applyFont="0" applyFill="0" applyBorder="0" applyAlignment="0" applyProtection="0"/>
    <xf numFmtId="0" fontId="7" fillId="0" borderId="1" applyNumberFormat="0" applyFill="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37">
    <xf numFmtId="0" fontId="0" fillId="0" borderId="0" xfId="0"/>
    <xf numFmtId="0" fontId="7" fillId="0" borderId="1" xfId="2"/>
    <xf numFmtId="0" fontId="0" fillId="0" borderId="0" xfId="0" applyAlignment="1">
      <alignment horizontal="left"/>
    </xf>
    <xf numFmtId="0" fontId="3" fillId="0" borderId="0" xfId="4" applyBorder="1"/>
    <xf numFmtId="9" fontId="2" fillId="0" borderId="0" xfId="3" applyFont="1" applyAlignment="1">
      <alignment vertical="center"/>
    </xf>
    <xf numFmtId="0" fontId="0" fillId="0" borderId="0" xfId="0" applyBorder="1"/>
    <xf numFmtId="165" fontId="5" fillId="0" borderId="0" xfId="0" applyNumberFormat="1" applyFont="1" applyFill="1" applyBorder="1" applyAlignment="1">
      <alignment horizontal="left"/>
    </xf>
    <xf numFmtId="0" fontId="3" fillId="0" borderId="0" xfId="4"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xf numFmtId="0" fontId="6" fillId="0" borderId="0" xfId="0" pivotButton="1" applyFont="1"/>
    <xf numFmtId="14" fontId="0" fillId="0" borderId="0" xfId="0" applyNumberFormat="1" applyAlignment="1">
      <alignment horizontal="left"/>
    </xf>
    <xf numFmtId="0" fontId="4" fillId="0" borderId="0" xfId="0" pivotButton="1" applyFont="1"/>
    <xf numFmtId="0" fontId="0" fillId="0" borderId="0" xfId="0" applyAlignment="1">
      <alignment horizontal="left" indent="1"/>
    </xf>
    <xf numFmtId="0" fontId="0" fillId="0" borderId="1" xfId="0" applyBorder="1"/>
    <xf numFmtId="0" fontId="7" fillId="0" borderId="1" xfId="2" applyBorder="1" applyAlignment="1">
      <alignment vertical="center"/>
    </xf>
    <xf numFmtId="0" fontId="4" fillId="0" borderId="0" xfId="0" applyFont="1" applyAlignment="1">
      <alignment horizontal="center" vertical="center" wrapText="1"/>
    </xf>
    <xf numFmtId="0" fontId="3" fillId="0" borderId="0" xfId="4" applyBorder="1" applyAlignment="1"/>
    <xf numFmtId="0" fontId="8" fillId="0" borderId="0" xfId="0" applyFont="1" applyAlignment="1">
      <alignment vertical="center"/>
    </xf>
    <xf numFmtId="0" fontId="7" fillId="0" borderId="0" xfId="2" applyBorder="1"/>
    <xf numFmtId="0" fontId="7" fillId="0" borderId="1" xfId="2" applyBorder="1" applyAlignment="1">
      <alignment horizontal="left" vertical="center"/>
    </xf>
    <xf numFmtId="165" fontId="11" fillId="0" borderId="0" xfId="0" applyNumberFormat="1" applyFont="1" applyFill="1" applyBorder="1" applyAlignment="1">
      <alignment horizontal="left"/>
    </xf>
    <xf numFmtId="0" fontId="12" fillId="0" borderId="0" xfId="0" applyNumberFormat="1" applyFont="1" applyFill="1" applyBorder="1" applyAlignment="1">
      <alignment horizontal="left"/>
    </xf>
    <xf numFmtId="2" fontId="5" fillId="0" borderId="0" xfId="1" applyNumberFormat="1" applyFont="1" applyFill="1" applyBorder="1"/>
    <xf numFmtId="2" fontId="11" fillId="0" borderId="0" xfId="1" applyNumberFormat="1" applyFont="1" applyFill="1" applyBorder="1"/>
    <xf numFmtId="2" fontId="12" fillId="0" borderId="0" xfId="0" applyNumberFormat="1" applyFont="1" applyFill="1" applyBorder="1"/>
    <xf numFmtId="2" fontId="0" fillId="0" borderId="0" xfId="0" applyNumberFormat="1"/>
    <xf numFmtId="0" fontId="13" fillId="0" borderId="0" xfId="0" pivotButton="1" applyFont="1" applyAlignment="1">
      <alignment horizontal="left" vertical="top"/>
    </xf>
    <xf numFmtId="14" fontId="0" fillId="0" borderId="0" xfId="0" applyNumberFormat="1" applyAlignment="1">
      <alignment horizontal="left" indent="1"/>
    </xf>
    <xf numFmtId="2" fontId="0" fillId="0" borderId="0" xfId="0" applyNumberFormat="1" applyAlignment="1">
      <alignment horizontal="right" indent="1"/>
    </xf>
    <xf numFmtId="0" fontId="4" fillId="0" borderId="0" xfId="0" applyFont="1" applyAlignment="1">
      <alignment horizontal="left" vertical="center" indent="1"/>
    </xf>
    <xf numFmtId="165" fontId="0" fillId="0" borderId="0" xfId="0" applyNumberFormat="1" applyAlignment="1">
      <alignment horizontal="left" indent="1"/>
    </xf>
    <xf numFmtId="0" fontId="0" fillId="0" borderId="0" xfId="0" applyAlignment="1">
      <alignment horizontal="center"/>
    </xf>
    <xf numFmtId="9" fontId="9" fillId="0" borderId="0" xfId="3" applyFont="1" applyAlignment="1">
      <alignment horizontal="center" vertical="center"/>
    </xf>
    <xf numFmtId="0" fontId="0" fillId="0" borderId="0" xfId="0" applyAlignment="1">
      <alignment horizontal="center"/>
    </xf>
    <xf numFmtId="0" fontId="10" fillId="0" borderId="0" xfId="0" applyFont="1" applyAlignment="1">
      <alignment horizontal="center" wrapText="1"/>
    </xf>
  </cellXfs>
  <cellStyles count="5">
    <cellStyle name="1-тақырып" xfId="4" builtinId="16" customBuiltin="1"/>
    <cellStyle name="Валюта" xfId="1" builtinId="4"/>
    <cellStyle name="Қалыпты" xfId="0" builtinId="0" customBuiltin="1"/>
    <cellStyle name="Пайыз" xfId="3" builtinId="5"/>
    <cellStyle name="Тақырып" xfId="2" builtinId="15" customBuiltin="1"/>
  </cellStyles>
  <dxfs count="66">
    <dxf>
      <numFmt numFmtId="2" formatCode="0.00"/>
    </dxf>
    <dxf>
      <font>
        <sz val="12"/>
      </font>
    </dxf>
    <dxf>
      <font>
        <sz val="12"/>
      </font>
    </dxf>
    <dxf>
      <font>
        <sz val="12"/>
      </font>
    </dxf>
    <dxf>
      <font>
        <sz val="9"/>
      </font>
    </dxf>
    <dxf>
      <font>
        <sz val="9"/>
      </font>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right" readingOrder="0"/>
    </dxf>
    <dxf>
      <alignment horizontal="right" readingOrder="0"/>
    </dxf>
    <dxf>
      <font>
        <sz val="14"/>
      </font>
    </dxf>
    <dxf>
      <alignment horizontal="left" readingOrder="0"/>
    </dxf>
    <dxf>
      <font>
        <b val="0"/>
        <i val="0"/>
        <strike val="0"/>
        <condense val="0"/>
        <extend val="0"/>
        <outline val="0"/>
        <shadow val="0"/>
        <u val="none"/>
        <vertAlign val="baseline"/>
        <sz val="18"/>
        <color theme="3"/>
        <name val="Cambria"/>
        <scheme val="major"/>
      </font>
    </dxf>
    <dxf>
      <font>
        <sz val="9"/>
      </font>
    </dxf>
    <dxf>
      <font>
        <sz val="12"/>
      </font>
    </dxf>
    <dxf>
      <font>
        <sz val="12"/>
      </font>
    </dxf>
    <dxf>
      <font>
        <sz val="9"/>
      </font>
    </dxf>
    <dxf>
      <alignment vertical="top" readingOrder="0"/>
    </dxf>
    <dxf>
      <alignment vertical="top" readingOrder="0"/>
    </dxf>
    <dxf>
      <font>
        <sz val="8"/>
      </font>
    </dxf>
    <dxf>
      <font>
        <sz val="8"/>
      </font>
    </dxf>
    <dxf>
      <numFmt numFmtId="165" formatCode="_(@_)"/>
      <alignment horizontal="left" vertical="bottom" textRotation="0" wrapText="0" indent="1" justifyLastLine="0" shrinkToFit="0" readingOrder="0"/>
    </dxf>
    <dxf>
      <numFmt numFmtId="2" formatCode="0.00"/>
      <alignment horizontal="right" vertical="bottom" textRotation="0" wrapText="0" indent="1" justifyLastLine="0" shrinkToFit="0" readingOrder="0"/>
    </dxf>
    <dxf>
      <numFmt numFmtId="165" formatCode="_(@_)"/>
      <alignment horizontal="left" vertical="bottom" textRotation="0" wrapText="0" indent="1" justifyLastLine="0" shrinkToFit="0" readingOrder="0"/>
    </dxf>
    <dxf>
      <numFmt numFmtId="19" formatCode="dd/mm/yyyy"/>
      <alignment horizontal="left" vertical="bottom" textRotation="0" wrapText="0" indent="1" justifyLastLine="0" shrinkToFit="0" readingOrder="0"/>
    </dxf>
    <dxf>
      <alignment horizontal="left" vertical="bottom"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66" formatCode="0.00_);\(0.00\)"/>
      <fill>
        <patternFill patternType="none">
          <fgColor indexed="64"/>
          <bgColor indexed="65"/>
        </patternFill>
      </fill>
      <border diagonalUp="0" diagonalDown="0" outline="0">
        <left/>
        <right/>
        <top/>
        <bottom/>
      </border>
    </dxf>
    <dxf>
      <font>
        <strike val="0"/>
        <outline val="0"/>
        <shadow val="0"/>
        <u val="none"/>
        <vertAlign val="baseline"/>
        <sz val="10"/>
        <color theme="1"/>
        <name val="Calibri"/>
        <scheme val="minor"/>
      </font>
      <numFmt numFmtId="2" formatCode="0.0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border diagonalUp="0" diagonalDown="0" outline="0">
        <left/>
        <right/>
        <top/>
        <bottom/>
      </border>
    </dxf>
    <dxf>
      <font>
        <strike val="0"/>
        <outline val="0"/>
        <shadow val="0"/>
        <u val="none"/>
        <vertAlign val="baseline"/>
        <sz val="10"/>
        <color theme="1"/>
        <name val="Calibri"/>
        <scheme val="minor"/>
      </font>
      <numFmt numFmtId="2" formatCode="0.0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border diagonalUp="0" diagonalDown="0" outline="0">
        <left/>
        <right/>
        <top/>
        <bottom/>
      </border>
    </dxf>
    <dxf>
      <font>
        <strike val="0"/>
        <outline val="0"/>
        <shadow val="0"/>
        <u val="none"/>
        <vertAlign val="baseline"/>
        <sz val="10"/>
        <color theme="1"/>
        <name val="Calibri"/>
        <scheme val="minor"/>
      </font>
      <numFmt numFmtId="2" formatCode="0.0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sz val="10"/>
        <color theme="1"/>
        <name val="Calibri"/>
        <scheme val="minor"/>
      </font>
      <numFmt numFmtId="165" formatCode="_(@_)"/>
      <alignment horizontal="left" vertical="bottom" textRotation="0" wrapText="0" relativeIndent="-1"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2"/>
        <color theme="1"/>
        <name val="Calibri"/>
        <scheme val="minor"/>
      </font>
      <alignment vertical="center" textRotation="0" wrapText="0" indent="0" justifyLastLine="0" shrinkToFit="0" readingOrder="0"/>
    </dxf>
    <dxf>
      <font>
        <color rgb="FFFF0000"/>
      </font>
    </dxf>
    <dxf>
      <font>
        <color rgb="FFFFC000"/>
      </font>
    </dxf>
    <dxf>
      <font>
        <color rgb="FF00B050"/>
      </font>
    </dxf>
    <dxf>
      <font>
        <b val="0"/>
        <i val="0"/>
        <color theme="3"/>
      </font>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bottom/>
        <vertical/>
        <horizontal/>
      </border>
    </dxf>
    <dxf>
      <font>
        <b val="0"/>
        <i val="0"/>
        <color theme="3"/>
      </font>
      <border>
        <vertical style="thick">
          <color theme="0"/>
        </vertical>
        <horizontal style="thin">
          <color theme="0" tint="-0.14996795556505021"/>
        </horizontal>
      </border>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style="dotted">
          <color theme="3" tint="0.39994506668294322"/>
        </top>
        <bottom/>
        <vertical/>
        <horizontal/>
      </border>
    </dxf>
    <dxf>
      <font>
        <b val="0"/>
        <i val="0"/>
        <color theme="3"/>
      </font>
      <border>
        <vertical style="thick">
          <color theme="0"/>
        </vertical>
        <horizontal style="thin">
          <color theme="0" tint="-0.14996795556505021"/>
        </horizontal>
      </border>
    </dxf>
    <dxf>
      <font>
        <sz val="12"/>
        <color theme="3"/>
        <name val="Cambria"/>
        <scheme val="major"/>
      </font>
    </dxf>
    <dxf>
      <font>
        <sz val="10"/>
        <color theme="3"/>
      </font>
    </dxf>
    <dxf>
      <border>
        <left style="thick">
          <color theme="0"/>
        </left>
        <right style="thick">
          <color theme="0"/>
        </right>
        <vertical style="thick">
          <color theme="0"/>
        </vertical>
      </border>
    </dxf>
    <dxf>
      <border>
        <left style="thick">
          <color theme="0"/>
        </left>
        <right style="thick">
          <color theme="0"/>
        </right>
        <vertical style="thick">
          <color theme="0"/>
        </vertical>
      </border>
    </dxf>
    <dxf>
      <font>
        <color theme="1"/>
      </font>
      <fill>
        <patternFill>
          <bgColor theme="6" tint="0.79998168889431442"/>
        </patternFill>
      </fill>
      <border>
        <bottom style="medium">
          <color theme="0" tint="-0.14993743705557422"/>
        </bottom>
        <vertical style="thick">
          <color theme="0"/>
        </vertical>
      </border>
    </dxf>
    <dxf>
      <font>
        <b val="0"/>
        <i val="0"/>
      </font>
      <border>
        <top style="dotted">
          <color theme="0" tint="-0.499984740745262"/>
        </top>
      </border>
    </dxf>
    <dxf>
      <font>
        <color theme="3"/>
      </font>
      <border>
        <horizontal style="thin">
          <color theme="0" tint="-0.14996795556505021"/>
        </horizontal>
      </border>
    </dxf>
    <dxf>
      <border>
        <left style="thick">
          <color theme="0"/>
        </left>
        <right style="thick">
          <color theme="0"/>
        </right>
        <vertical style="thick">
          <color theme="0"/>
        </vertical>
      </border>
    </dxf>
    <dxf>
      <border>
        <left style="thick">
          <color theme="0"/>
        </left>
        <right style="thick">
          <color theme="0"/>
        </right>
        <vertical style="thick">
          <color theme="0"/>
        </vertical>
      </border>
    </dxf>
    <dxf>
      <fill>
        <patternFill>
          <bgColor theme="5" tint="0.79998168889431442"/>
        </patternFill>
      </fill>
    </dxf>
    <dxf>
      <font>
        <color theme="1"/>
      </font>
      <fill>
        <patternFill>
          <bgColor theme="6" tint="0.79998168889431442"/>
        </patternFill>
      </fill>
      <border>
        <vertical style="thick">
          <color theme="0"/>
        </vertical>
      </border>
    </dxf>
    <dxf>
      <font>
        <b val="0"/>
        <i val="0"/>
      </font>
      <border>
        <top style="dotted">
          <color theme="0" tint="-0.499984740745262"/>
        </top>
        <bottom/>
      </border>
    </dxf>
    <dxf>
      <font>
        <color theme="3"/>
      </font>
    </dxf>
  </dxfs>
  <tableStyles count="5" defaultTableStyle="Cash Spent Table" defaultPivotStyle="Monthly Summary">
    <tableStyle name="Cash Spent Table" pivot="0" count="6">
      <tableStyleElement type="wholeTable" dxfId="65"/>
      <tableStyleElement type="headerRow" dxfId="64"/>
      <tableStyleElement type="totalRow" dxfId="63"/>
      <tableStyleElement type="secondRowStripe" dxfId="62"/>
      <tableStyleElement type="firstColumnStripe" dxfId="61"/>
      <tableStyleElement type="secondColumnStripe" dxfId="60"/>
    </tableStyle>
    <tableStyle name="АқшаЖиынтығыКестесі" pivot="0" count="5">
      <tableStyleElement type="wholeTable" dxfId="59"/>
      <tableStyleElement type="headerRow" dxfId="58"/>
      <tableStyleElement type="totalRow" dxfId="57"/>
      <tableStyleElement type="firstColumnStripe" dxfId="56"/>
      <tableStyleElement type="secondColumnStripe" dxfId="55"/>
    </tableStyle>
    <tableStyle name="Money Tracker" pivot="0" table="0" count="8">
      <tableStyleElement type="wholeTable" dxfId="54"/>
      <tableStyleElement type="headerRow" dxfId="53"/>
    </tableStyle>
    <tableStyle name="Monthly Summary" table="0" count="3">
      <tableStyleElement type="wholeTable" dxfId="52"/>
      <tableStyleElement type="headerRow" dxfId="51"/>
      <tableStyleElement type="totalRow" dxfId="50"/>
    </tableStyle>
    <tableStyle name="Monthly Summary PivotTable data" table="0" count="4">
      <tableStyleElement type="wholeTable" dxfId="49"/>
      <tableStyleElement type="headerRow" dxfId="48"/>
      <tableStyleElement type="totalRow" dxfId="47"/>
      <tableStyleElement type="firstRowSubheading" dxfId="46"/>
    </tableStyle>
  </tableStyles>
  <colors>
    <mruColors>
      <color rgb="FFFF6600"/>
    </mruColors>
  </colors>
  <extLst>
    <ext xmlns:x14="http://schemas.microsoft.com/office/spreadsheetml/2009/9/main" uri="{46F421CA-312F-682f-3DD2-61675219B42D}">
      <x14:dxfs count="6">
        <dxf>
          <fill>
            <patternFill>
              <bgColor theme="2" tint="-9.9948118533890809E-2"/>
            </patternFill>
          </fill>
        </dxf>
        <dxf>
          <fill>
            <patternFill>
              <bgColor theme="2"/>
            </patternFill>
          </fill>
        </dxf>
        <dxf>
          <font>
            <color theme="0" tint="-0.14996795556505021"/>
          </font>
          <fill>
            <patternFill patternType="none">
              <bgColor auto="1"/>
            </patternFill>
          </fill>
          <border>
            <left style="medium">
              <color theme="0" tint="-0.14996795556505021"/>
            </left>
            <right style="medium">
              <color theme="0" tint="-0.14996795556505021"/>
            </right>
            <top style="medium">
              <color theme="0" tint="-0.14996795556505021"/>
            </top>
            <bottom style="medium">
              <color theme="0" tint="-0.14996795556505021"/>
            </bottom>
          </border>
        </dxf>
        <dxf>
          <fill>
            <patternFill>
              <bgColor theme="5" tint="0.59996337778862885"/>
            </patternFill>
          </fill>
        </dxf>
        <dxf>
          <font>
            <color theme="0" tint="-0.24994659260841701"/>
          </font>
          <border>
            <left style="medium">
              <color theme="0" tint="-0.24994659260841701"/>
            </left>
            <right style="medium">
              <color theme="0" tint="-0.24994659260841701"/>
            </right>
            <top style="medium">
              <color theme="0" tint="-0.24994659260841701"/>
            </top>
            <bottom style="medium">
              <color theme="0" tint="-0.24994659260841701"/>
            </bottom>
          </border>
        </dxf>
        <dxf>
          <font>
            <b/>
            <i val="0"/>
            <color theme="0" tint="-0.499984740745262"/>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border>
        </dxf>
      </x14:dxfs>
    </ext>
    <ext xmlns:x14="http://schemas.microsoft.com/office/spreadsheetml/2009/9/main" uri="{EB79DEF2-80B8-43e5-95BD-54CBDDF9020C}">
      <x14:slicerStyles defaultSlicerStyle="Money Tracker">
        <x14:slicerStyle name="Money Tracker">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kk-KZ"/>
  <c:roundedCorners val="1"/>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0660063772392913"/>
          <c:y val="3.4000715791347461E-2"/>
          <c:w val="0.63505380577427817"/>
          <c:h val="0.83761439655718151"/>
        </c:manualLayout>
      </c:layout>
      <c:barChart>
        <c:barDir val="col"/>
        <c:grouping val="clustered"/>
        <c:varyColors val="0"/>
        <c:ser>
          <c:idx val="0"/>
          <c:order val="0"/>
          <c:tx>
            <c:v>Қолма-қол ақша</c:v>
          </c:tx>
          <c:invertIfNegative val="0"/>
          <c:dPt>
            <c:idx val="0"/>
            <c:invertIfNegative val="0"/>
            <c:bubble3D val="0"/>
            <c:spPr>
              <a:gradFill>
                <a:gsLst>
                  <a:gs pos="25000">
                    <a:srgbClr val="92D050">
                      <a:lumMod val="90000"/>
                    </a:srgbClr>
                  </a:gs>
                  <a:gs pos="50000">
                    <a:srgbClr val="FFC000">
                      <a:lumMod val="99000"/>
                    </a:srgbClr>
                  </a:gs>
                  <a:gs pos="75000">
                    <a:srgbClr val="FF0000">
                      <a:lumMod val="92000"/>
                      <a:lumOff val="8000"/>
                    </a:srgbClr>
                  </a:gs>
                </a:gsLst>
                <a:lin ang="5400000" scaled="0"/>
              </a:gradFill>
            </c:spPr>
          </c:dPt>
          <c:cat>
            <c:strLit>
              <c:ptCount val="1"/>
              <c:pt idx="0">
                <c:v>Қолма-қол ақша</c:v>
              </c:pt>
            </c:strLit>
          </c:cat>
          <c:val>
            <c:numRef>
              <c:f>'Жеке ақша тіркеуші'!$B$20</c:f>
              <c:numCache>
                <c:formatCode>0%</c:formatCode>
                <c:ptCount val="1"/>
                <c:pt idx="0">
                  <c:v>0.75459459459459455</c:v>
                </c:pt>
              </c:numCache>
            </c:numRef>
          </c:val>
        </c:ser>
        <c:dLbls>
          <c:showLegendKey val="0"/>
          <c:showVal val="0"/>
          <c:showCatName val="0"/>
          <c:showSerName val="0"/>
          <c:showPercent val="0"/>
          <c:showBubbleSize val="0"/>
        </c:dLbls>
        <c:gapWidth val="18"/>
        <c:axId val="90999744"/>
        <c:axId val="87995152"/>
      </c:barChart>
      <c:catAx>
        <c:axId val="90999744"/>
        <c:scaling>
          <c:orientation val="minMax"/>
        </c:scaling>
        <c:delete val="1"/>
        <c:axPos val="b"/>
        <c:numFmt formatCode="General" sourceLinked="0"/>
        <c:majorTickMark val="out"/>
        <c:minorTickMark val="none"/>
        <c:tickLblPos val="nextTo"/>
        <c:crossAx val="87995152"/>
        <c:crosses val="autoZero"/>
        <c:auto val="1"/>
        <c:lblAlgn val="ctr"/>
        <c:lblOffset val="100"/>
        <c:noMultiLvlLbl val="0"/>
      </c:catAx>
      <c:valAx>
        <c:axId val="87995152"/>
        <c:scaling>
          <c:orientation val="minMax"/>
          <c:max val="1"/>
          <c:min val="0"/>
        </c:scaling>
        <c:delete val="0"/>
        <c:axPos val="l"/>
        <c:numFmt formatCode="0%" sourceLinked="0"/>
        <c:majorTickMark val="out"/>
        <c:minorTickMark val="none"/>
        <c:tickLblPos val="nextTo"/>
        <c:spPr>
          <a:ln w="0">
            <a:solidFill>
              <a:schemeClr val="tx2"/>
            </a:solidFill>
            <a:prstDash val="sysDot"/>
          </a:ln>
        </c:spPr>
        <c:txPr>
          <a:bodyPr/>
          <a:lstStyle/>
          <a:p>
            <a:pPr>
              <a:defRPr sz="1050" i="1">
                <a:solidFill>
                  <a:schemeClr val="tx2"/>
                </a:solidFill>
              </a:defRPr>
            </a:pPr>
            <a:endParaRPr lang="en-US"/>
          </a:p>
        </c:txPr>
        <c:crossAx val="90999744"/>
        <c:crosses val="autoZero"/>
        <c:crossBetween val="between"/>
      </c:valAx>
      <c:spPr>
        <a:noFill/>
        <a:ln w="25400">
          <a:noFill/>
        </a:ln>
        <a:effectLst/>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kk-KZ"/>
  <c:roundedCorners val="0"/>
  <mc:AlternateContent xmlns:mc="http://schemas.openxmlformats.org/markup-compatibility/2006">
    <mc:Choice xmlns:c14="http://schemas.microsoft.com/office/drawing/2007/8/2/chart" Requires="c14">
      <c14:style val="102"/>
    </mc:Choice>
    <mc:Fallback>
      <c:style val="2"/>
    </mc:Fallback>
  </mc:AlternateContent>
  <c:pivotSource>
    <c:name>[All in one money tracker_TP102780243.xltx]Диаграмма деректері!Есептік жазбаSummaryPivotTable</c:name>
    <c:fmtId val="8"/>
  </c:pivotSource>
  <c:chart>
    <c:autoTitleDeleted val="0"/>
    <c:pivotFmts>
      <c:pivotFmt>
        <c:idx val="0"/>
        <c:marker>
          <c:symbol val="diamond"/>
          <c:size val="5"/>
        </c:marker>
      </c:pivotFmt>
      <c:pivotFmt>
        <c:idx val="1"/>
        <c:marker>
          <c:symbol val="diamond"/>
          <c:size val="5"/>
        </c:marker>
      </c:pivotFmt>
      <c:pivotFmt>
        <c:idx val="2"/>
        <c:spPr>
          <a:solidFill>
            <a:schemeClr val="accent1"/>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3"/>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2"/>
          </a:solidFill>
          <a:ln>
            <a:noFill/>
          </a:ln>
          <a:effectLst/>
        </c:spPr>
        <c:marker>
          <c:symbol val="none"/>
        </c:marker>
      </c:pivotFmt>
      <c:pivotFmt>
        <c:idx val="7"/>
        <c:spPr>
          <a:solidFill>
            <a:schemeClr val="accent3"/>
          </a:solidFill>
          <a:ln>
            <a:noFill/>
          </a:ln>
          <a:effectLst/>
        </c:spPr>
        <c:marker>
          <c:symbol val="none"/>
        </c:marker>
      </c:pivotFmt>
    </c:pivotFmts>
    <c:plotArea>
      <c:layout/>
      <c:barChart>
        <c:barDir val="col"/>
        <c:grouping val="clustered"/>
        <c:varyColors val="0"/>
        <c:ser>
          <c:idx val="0"/>
          <c:order val="0"/>
          <c:tx>
            <c:strRef>
              <c:f>'Диаграмма деректері'!$C$3:$C$4</c:f>
              <c:strCache>
                <c:ptCount val="1"/>
                <c:pt idx="0">
                  <c:v>Ағымдағы есепшот</c:v>
                </c:pt>
              </c:strCache>
            </c:strRef>
          </c:tx>
          <c:spPr>
            <a:solidFill>
              <a:schemeClr val="accent1"/>
            </a:solidFill>
            <a:ln>
              <a:noFill/>
            </a:ln>
            <a:effectLst/>
          </c:spPr>
          <c:invertIfNegative val="0"/>
          <c:cat>
            <c:strRef>
              <c:f>'Диаграмма деректері'!$B$5:$B$10</c:f>
              <c:strCache>
                <c:ptCount val="5"/>
                <c:pt idx="0">
                  <c:v>Қаң</c:v>
                </c:pt>
                <c:pt idx="1">
                  <c:v>Ақп</c:v>
                </c:pt>
                <c:pt idx="2">
                  <c:v>Нау</c:v>
                </c:pt>
                <c:pt idx="3">
                  <c:v>Сәу</c:v>
                </c:pt>
                <c:pt idx="4">
                  <c:v>Мам</c:v>
                </c:pt>
              </c:strCache>
            </c:strRef>
          </c:cat>
          <c:val>
            <c:numRef>
              <c:f>'Диаграмма деректері'!$C$5:$C$10</c:f>
              <c:numCache>
                <c:formatCode>0.00</c:formatCode>
                <c:ptCount val="5"/>
                <c:pt idx="0">
                  <c:v>45</c:v>
                </c:pt>
                <c:pt idx="1">
                  <c:v>123</c:v>
                </c:pt>
                <c:pt idx="2">
                  <c:v>230</c:v>
                </c:pt>
                <c:pt idx="3">
                  <c:v>30</c:v>
                </c:pt>
              </c:numCache>
            </c:numRef>
          </c:val>
        </c:ser>
        <c:ser>
          <c:idx val="1"/>
          <c:order val="1"/>
          <c:tx>
            <c:strRef>
              <c:f>'Диаграмма деректері'!$D$3:$D$4</c:f>
              <c:strCache>
                <c:ptCount val="1"/>
                <c:pt idx="0">
                  <c:v>Жинақ есепшоты</c:v>
                </c:pt>
              </c:strCache>
            </c:strRef>
          </c:tx>
          <c:spPr>
            <a:solidFill>
              <a:schemeClr val="accent2"/>
            </a:solidFill>
            <a:ln>
              <a:noFill/>
            </a:ln>
            <a:effectLst/>
          </c:spPr>
          <c:invertIfNegative val="0"/>
          <c:cat>
            <c:strRef>
              <c:f>'Диаграмма деректері'!$B$5:$B$10</c:f>
              <c:strCache>
                <c:ptCount val="5"/>
                <c:pt idx="0">
                  <c:v>Қаң</c:v>
                </c:pt>
                <c:pt idx="1">
                  <c:v>Ақп</c:v>
                </c:pt>
                <c:pt idx="2">
                  <c:v>Нау</c:v>
                </c:pt>
                <c:pt idx="3">
                  <c:v>Сәу</c:v>
                </c:pt>
                <c:pt idx="4">
                  <c:v>Мам</c:v>
                </c:pt>
              </c:strCache>
            </c:strRef>
          </c:cat>
          <c:val>
            <c:numRef>
              <c:f>'Диаграмма деректері'!$D$5:$D$10</c:f>
              <c:numCache>
                <c:formatCode>0.00</c:formatCode>
                <c:ptCount val="5"/>
                <c:pt idx="0">
                  <c:v>230</c:v>
                </c:pt>
                <c:pt idx="2">
                  <c:v>100</c:v>
                </c:pt>
                <c:pt idx="3">
                  <c:v>70</c:v>
                </c:pt>
                <c:pt idx="4">
                  <c:v>50</c:v>
                </c:pt>
              </c:numCache>
            </c:numRef>
          </c:val>
        </c:ser>
        <c:ser>
          <c:idx val="2"/>
          <c:order val="2"/>
          <c:tx>
            <c:strRef>
              <c:f>'Диаграмма деректері'!$E$3:$E$4</c:f>
              <c:strCache>
                <c:ptCount val="1"/>
                <c:pt idx="0">
                  <c:v>Басқа</c:v>
                </c:pt>
              </c:strCache>
            </c:strRef>
          </c:tx>
          <c:spPr>
            <a:solidFill>
              <a:schemeClr val="accent3"/>
            </a:solidFill>
            <a:ln>
              <a:noFill/>
            </a:ln>
            <a:effectLst/>
          </c:spPr>
          <c:invertIfNegative val="0"/>
          <c:cat>
            <c:strRef>
              <c:f>'Диаграмма деректері'!$B$5:$B$10</c:f>
              <c:strCache>
                <c:ptCount val="5"/>
                <c:pt idx="0">
                  <c:v>Қаң</c:v>
                </c:pt>
                <c:pt idx="1">
                  <c:v>Ақп</c:v>
                </c:pt>
                <c:pt idx="2">
                  <c:v>Нау</c:v>
                </c:pt>
                <c:pt idx="3">
                  <c:v>Сәу</c:v>
                </c:pt>
                <c:pt idx="4">
                  <c:v>Мам</c:v>
                </c:pt>
              </c:strCache>
            </c:strRef>
          </c:cat>
          <c:val>
            <c:numRef>
              <c:f>'Диаграмма деректері'!$E$5:$E$10</c:f>
              <c:numCache>
                <c:formatCode>0.00</c:formatCode>
                <c:ptCount val="5"/>
                <c:pt idx="4">
                  <c:v>30</c:v>
                </c:pt>
              </c:numCache>
            </c:numRef>
          </c:val>
        </c:ser>
        <c:dLbls>
          <c:showLegendKey val="0"/>
          <c:showVal val="0"/>
          <c:showCatName val="0"/>
          <c:showSerName val="0"/>
          <c:showPercent val="0"/>
          <c:showBubbleSize val="0"/>
        </c:dLbls>
        <c:gapWidth val="219"/>
        <c:overlap val="-27"/>
        <c:axId val="3908480"/>
        <c:axId val="3909040"/>
      </c:barChart>
      <c:catAx>
        <c:axId val="390848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9040"/>
        <c:crosses val="autoZero"/>
        <c:auto val="1"/>
        <c:lblAlgn val="ctr"/>
        <c:lblOffset val="100"/>
        <c:noMultiLvlLbl val="0"/>
      </c:catAx>
      <c:valAx>
        <c:axId val="3909040"/>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8480"/>
        <c:crosses val="autoZero"/>
        <c:crossBetween val="between"/>
        <c:majorUnit val="50"/>
        <c:minorUnit val="25"/>
      </c:valAx>
      <c:spPr>
        <a:noFill/>
        <a:ln>
          <a:noFill/>
        </a:ln>
        <a:effectLst/>
      </c:spPr>
    </c:plotArea>
    <c:legend>
      <c:legendPos val="b"/>
      <c:layout>
        <c:manualLayout>
          <c:xMode val="edge"/>
          <c:yMode val="edge"/>
          <c:x val="6.0170304639654427E-2"/>
          <c:y val="0.90878067705040522"/>
          <c:w val="0.53855268091488562"/>
          <c:h val="6.10587632975048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hyperlink" Target="#'&#1040;&#1081;&#1083;&#1099;&#1179; &#1078;&#1080;&#1099;&#1085;&#1090;&#1099;&#1179;'!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Personal Money Tracker'!A1"/></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9526</xdr:rowOff>
    </xdr:from>
    <xdr:to>
      <xdr:col>2</xdr:col>
      <xdr:colOff>3963</xdr:colOff>
      <xdr:row>21</xdr:row>
      <xdr:rowOff>190500</xdr:rowOff>
    </xdr:to>
    <xdr:grpSp>
      <xdr:nvGrpSpPr>
        <xdr:cNvPr id="28" name="Ақша тіркеу диаграммасы тобы" title="Money Tracker бағдарламасындағы диаграммалар тобы"/>
        <xdr:cNvGrpSpPr/>
      </xdr:nvGrpSpPr>
      <xdr:grpSpPr>
        <a:xfrm>
          <a:off x="152400" y="819151"/>
          <a:ext cx="1023138" cy="6334124"/>
          <a:chOff x="152400" y="952501"/>
          <a:chExt cx="1023138" cy="4948338"/>
        </a:xfrm>
      </xdr:grpSpPr>
      <xdr:graphicFrame macro="">
        <xdr:nvGraphicFramePr>
          <xdr:cNvPr id="2" name="Ақша тіркеу диаграммасы"/>
          <xdr:cNvGraphicFramePr/>
        </xdr:nvGraphicFramePr>
        <xdr:xfrm>
          <a:off x="252414" y="1133281"/>
          <a:ext cx="757235" cy="401021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6" name="2-ші диаграмма жиегі"/>
          <xdr:cNvSpPr/>
        </xdr:nvSpPr>
        <xdr:spPr>
          <a:xfrm>
            <a:off x="153594" y="952501"/>
            <a:ext cx="1021944" cy="4466659"/>
          </a:xfrm>
          <a:prstGeom prst="rect">
            <a:avLst/>
          </a:prstGeom>
          <a:no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1-ші диаграмма жиегі"/>
          <xdr:cNvSpPr/>
        </xdr:nvSpPr>
        <xdr:spPr>
          <a:xfrm>
            <a:off x="152400" y="5421488"/>
            <a:ext cx="1021944" cy="479351"/>
          </a:xfrm>
          <a:prstGeom prst="rect">
            <a:avLst/>
          </a:prstGeom>
          <a:no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en-US" sz="1100">
              <a:solidFill>
                <a:schemeClr val="lt1"/>
              </a:solidFill>
              <a:latin typeface="+mn-lt"/>
              <a:ea typeface="+mn-ea"/>
              <a:cs typeface="+mn-cs"/>
            </a:endParaRPr>
          </a:p>
        </xdr:txBody>
      </xdr:sp>
    </xdr:grpSp>
    <xdr:clientData/>
  </xdr:twoCellAnchor>
  <xdr:twoCellAnchor>
    <xdr:from>
      <xdr:col>6</xdr:col>
      <xdr:colOff>157768</xdr:colOff>
      <xdr:row>0</xdr:row>
      <xdr:rowOff>231176</xdr:rowOff>
    </xdr:from>
    <xdr:to>
      <xdr:col>6</xdr:col>
      <xdr:colOff>1655368</xdr:colOff>
      <xdr:row>1</xdr:row>
      <xdr:rowOff>0</xdr:rowOff>
    </xdr:to>
    <xdr:sp macro="" textlink="">
      <xdr:nvSpPr>
        <xdr:cNvPr id="3" name="Айлық жиынтық түймешігі" title="Айлық жиынтықта шарлау түймесі">
          <a:hlinkClick xmlns:r="http://schemas.openxmlformats.org/officeDocument/2006/relationships" r:id="rId2" tooltip="Айлық жиынтықты көру үшін басу"/>
        </xdr:cNvPr>
        <xdr:cNvSpPr/>
      </xdr:nvSpPr>
      <xdr:spPr>
        <a:xfrm>
          <a:off x="6215668" y="231176"/>
          <a:ext cx="1497600" cy="254599"/>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i="1">
              <a:solidFill>
                <a:schemeClr val="tx2">
                  <a:lumMod val="75000"/>
                </a:schemeClr>
              </a:solidFill>
            </a:rPr>
            <a:t>Айлық жиынтық</a:t>
          </a:r>
        </a:p>
      </xdr:txBody>
    </xdr:sp>
    <xdr:clientData fPrintsWithSheet="0"/>
  </xdr:twoCellAnchor>
  <xdr:twoCellAnchor editAs="absolute">
    <xdr:from>
      <xdr:col>7</xdr:col>
      <xdr:colOff>57150</xdr:colOff>
      <xdr:row>13</xdr:row>
      <xdr:rowOff>171450</xdr:rowOff>
    </xdr:from>
    <xdr:to>
      <xdr:col>9</xdr:col>
      <xdr:colOff>523875</xdr:colOff>
      <xdr:row>19</xdr:row>
      <xdr:rowOff>200025</xdr:rowOff>
    </xdr:to>
    <mc:AlternateContent xmlns:mc="http://schemas.openxmlformats.org/markup-compatibility/2006">
      <mc:Choice xmlns:sle15="http://schemas.microsoft.com/office/drawing/2012/slicer" Requires="sle15">
        <xdr:graphicFrame macro="">
          <xdr:nvGraphicFramePr>
            <xdr:cNvPr id="6" name="Сипаттама 1"/>
            <xdr:cNvGraphicFramePr/>
          </xdr:nvGraphicFramePr>
          <xdr:xfrm>
            <a:off x="0" y="0"/>
            <a:ext cx="0" cy="0"/>
          </xdr:xfrm>
          <a:graphic>
            <a:graphicData uri="http://schemas.microsoft.com/office/drawing/2010/slicer">
              <sle:slicer xmlns:sle="http://schemas.microsoft.com/office/drawing/2010/slicer" name="Сипаттама 1"/>
            </a:graphicData>
          </a:graphic>
        </xdr:graphicFrame>
      </mc:Choice>
      <mc:Fallback>
        <xdr:sp macro="" textlink="">
          <xdr:nvSpPr>
            <xdr:cNvPr id="0" name=""/>
            <xdr:cNvSpPr>
              <a:spLocks noTextEdit="1"/>
            </xdr:cNvSpPr>
          </xdr:nvSpPr>
          <xdr:spPr>
            <a:xfrm>
              <a:off x="8058150" y="4543425"/>
              <a:ext cx="1828800" cy="1971675"/>
            </a:xfrm>
            <a:prstGeom prst="rect">
              <a:avLst/>
            </a:prstGeom>
            <a:solidFill>
              <a:prstClr val="white"/>
            </a:solidFill>
            <a:ln w="1">
              <a:solidFill>
                <a:prstClr val="green"/>
              </a:solidFill>
            </a:ln>
          </xdr:spPr>
          <xdr:txBody>
            <a:bodyPr vertOverflow="clip" horzOverflow="clip"/>
            <a:lstStyle/>
            <a:p>
              <a:r>
                <a:rPr lang="en-US" sz="1100"/>
                <a:t>Бұл кескін кесте шектегішін білдіреді. Кесте шектегіштеріне Excel 2013 бағдарламасында немесе кейінгі нұсқасында қолдау көрсетілген.
Егер осы кескін Excel бағдарламасының бұрынғы нұсқаларында өзгертілген болса немесе егер осы жұмыс кітабы Excel 2007 немесе одан бұрынғы нұсқаларда сақталған болса, шектегішті пайдалану мүмкін емес.</a:t>
              </a:r>
            </a:p>
          </xdr:txBody>
        </xdr:sp>
      </mc:Fallback>
    </mc:AlternateContent>
    <xdr:clientData/>
  </xdr:twoCellAnchor>
  <xdr:twoCellAnchor editAs="absolute">
    <xdr:from>
      <xdr:col>7</xdr:col>
      <xdr:colOff>47625</xdr:colOff>
      <xdr:row>9</xdr:row>
      <xdr:rowOff>238126</xdr:rowOff>
    </xdr:from>
    <xdr:to>
      <xdr:col>9</xdr:col>
      <xdr:colOff>514350</xdr:colOff>
      <xdr:row>13</xdr:row>
      <xdr:rowOff>123826</xdr:rowOff>
    </xdr:to>
    <mc:AlternateContent xmlns:mc="http://schemas.openxmlformats.org/markup-compatibility/2006">
      <mc:Choice xmlns:sle15="http://schemas.microsoft.com/office/drawing/2012/slicer" Requires="sle15">
        <xdr:graphicFrame macro="">
          <xdr:nvGraphicFramePr>
            <xdr:cNvPr id="7" name="Есепшот 1"/>
            <xdr:cNvGraphicFramePr/>
          </xdr:nvGraphicFramePr>
          <xdr:xfrm>
            <a:off x="0" y="0"/>
            <a:ext cx="0" cy="0"/>
          </xdr:xfrm>
          <a:graphic>
            <a:graphicData uri="http://schemas.microsoft.com/office/drawing/2010/slicer">
              <sle:slicer xmlns:sle="http://schemas.microsoft.com/office/drawing/2010/slicer" name="Есепшот 1"/>
            </a:graphicData>
          </a:graphic>
        </xdr:graphicFrame>
      </mc:Choice>
      <mc:Fallback>
        <xdr:sp macro="" textlink="">
          <xdr:nvSpPr>
            <xdr:cNvPr id="0" name=""/>
            <xdr:cNvSpPr>
              <a:spLocks noTextEdit="1"/>
            </xdr:cNvSpPr>
          </xdr:nvSpPr>
          <xdr:spPr>
            <a:xfrm>
              <a:off x="8048625" y="3314701"/>
              <a:ext cx="1828800" cy="1181100"/>
            </a:xfrm>
            <a:prstGeom prst="rect">
              <a:avLst/>
            </a:prstGeom>
            <a:solidFill>
              <a:prstClr val="white"/>
            </a:solidFill>
            <a:ln w="1">
              <a:solidFill>
                <a:prstClr val="green"/>
              </a:solidFill>
            </a:ln>
          </xdr:spPr>
          <xdr:txBody>
            <a:bodyPr vertOverflow="clip" horzOverflow="clip"/>
            <a:lstStyle/>
            <a:p>
              <a:r>
                <a:rPr lang="en-US" sz="1100"/>
                <a:t>Бұл кескін кесте шектегішін білдіреді. Кесте шектегіштеріне Excel 2013 бағдарламасында немесе кейінгі нұсқасында қолдау көрсетілген.
Егер осы кескін Excel бағдарламасының бұрынғы нұсқаларында өзгертілген болса немесе егер осы жұмыс кітабы Excel 2007 немесе одан бұрынғы нұсқаларда сақталған болса, шектегішті пайдалану мүмкін емес.</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28577</xdr:colOff>
      <xdr:row>1</xdr:row>
      <xdr:rowOff>85726</xdr:rowOff>
    </xdr:from>
    <xdr:to>
      <xdr:col>5</xdr:col>
      <xdr:colOff>1085850</xdr:colOff>
      <xdr:row>1</xdr:row>
      <xdr:rowOff>514350</xdr:rowOff>
    </xdr:to>
    <xdr:sp macro="" textlink="">
      <xdr:nvSpPr>
        <xdr:cNvPr id="4" name="Жиынтық кесте жаңарту жазбасы" descr="Бұл деректерді жаңарту үшін Шығындар жиынтығы түймесінің астындағы Жиынтық кесте есебі түймесін тінтуірдің оң жағымен басыңыз, одан кейін Жаңарту түймесін басыңыз." title="Ескерту"/>
        <xdr:cNvSpPr txBox="1"/>
      </xdr:nvSpPr>
      <xdr:spPr>
        <a:xfrm>
          <a:off x="180977" y="571501"/>
          <a:ext cx="6696073" cy="428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900" i="1">
              <a:solidFill>
                <a:schemeClr val="tx1">
                  <a:lumMod val="65000"/>
                  <a:lumOff val="35000"/>
                </a:schemeClr>
              </a:solidFill>
            </a:rPr>
            <a:t>Бұл деректерді жаңарту үшін </a:t>
          </a:r>
          <a:r>
            <a:rPr lang="en-US" sz="900" i="1" baseline="0">
              <a:solidFill>
                <a:schemeClr val="tx1">
                  <a:lumMod val="65000"/>
                  <a:lumOff val="35000"/>
                </a:schemeClr>
              </a:solidFill>
            </a:rPr>
            <a:t>Шығындар жиынтығы </a:t>
          </a:r>
          <a:r>
            <a:rPr lang="en-US" sz="900" i="1">
              <a:solidFill>
                <a:schemeClr val="tx1">
                  <a:lumMod val="65000"/>
                  <a:lumOff val="35000"/>
                </a:schemeClr>
              </a:solidFill>
            </a:rPr>
            <a:t>түймесінің астындағы Жиынтық кесте есебі түймесін тінтуірдің оң жағымен басыңыз, одан кейін Жаңарту түймесін басыңыз.</a:t>
          </a:r>
        </a:p>
      </xdr:txBody>
    </xdr:sp>
    <xdr:clientData fPrintsWithSheet="0"/>
  </xdr:twoCellAnchor>
  <xdr:twoCellAnchor editAs="absolute">
    <xdr:from>
      <xdr:col>4</xdr:col>
      <xdr:colOff>1169770</xdr:colOff>
      <xdr:row>0</xdr:row>
      <xdr:rowOff>228600</xdr:rowOff>
    </xdr:from>
    <xdr:to>
      <xdr:col>5</xdr:col>
      <xdr:colOff>1314450</xdr:colOff>
      <xdr:row>0</xdr:row>
      <xdr:rowOff>484632</xdr:rowOff>
    </xdr:to>
    <xdr:sp macro="" textlink="">
      <xdr:nvSpPr>
        <xdr:cNvPr id="10" name="Айлық жиынтық түймешігі" title="Personal Money Tracker бағдарламасында шарлау түймесі">
          <a:hlinkClick xmlns:r="http://schemas.openxmlformats.org/officeDocument/2006/relationships" r:id="rId1" tooltip="Personal Money Tracker бағдарламасын көру үшін басу"/>
        </xdr:cNvPr>
        <xdr:cNvSpPr/>
      </xdr:nvSpPr>
      <xdr:spPr>
        <a:xfrm>
          <a:off x="5608420" y="228600"/>
          <a:ext cx="1497230" cy="256032"/>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i="1">
              <a:solidFill>
                <a:schemeClr val="tx2">
                  <a:lumMod val="75000"/>
                </a:schemeClr>
              </a:solidFill>
            </a:rPr>
            <a:t>Ақшаны</a:t>
          </a:r>
          <a:r>
            <a:rPr lang="en-US" sz="1100" i="1" baseline="0">
              <a:solidFill>
                <a:schemeClr val="tx2">
                  <a:lumMod val="75000"/>
                </a:schemeClr>
              </a:solidFill>
            </a:rPr>
            <a:t> бақылау</a:t>
          </a:r>
          <a:endParaRPr lang="en-US" sz="1100" i="1">
            <a:solidFill>
              <a:schemeClr val="tx2">
                <a:lumMod val="75000"/>
              </a:schemeClr>
            </a:solidFill>
          </a:endParaRPr>
        </a:p>
      </xdr:txBody>
    </xdr:sp>
    <xdr:clientData fPrintsWithSheet="0"/>
  </xdr:twoCellAnchor>
  <xdr:twoCellAnchor>
    <xdr:from>
      <xdr:col>1</xdr:col>
      <xdr:colOff>76199</xdr:colOff>
      <xdr:row>2</xdr:row>
      <xdr:rowOff>61911</xdr:rowOff>
    </xdr:from>
    <xdr:to>
      <xdr:col>4</xdr:col>
      <xdr:colOff>1190624</xdr:colOff>
      <xdr:row>14</xdr:row>
      <xdr:rowOff>257174</xdr:rowOff>
    </xdr:to>
    <xdr:graphicFrame macro="">
      <xdr:nvGraphicFramePr>
        <xdr:cNvPr id="2" name="Есептік жазба жиынтығы" descr="Жиынтық диаграмма бағаны бір айдағы Ағымдағы және Жинақ есепшоттарының қорытындысын бөліп көрсетеді." title="Есепшот жиынтығы"/>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66675</xdr:colOff>
      <xdr:row>6</xdr:row>
      <xdr:rowOff>247650</xdr:rowOff>
    </xdr:from>
    <xdr:to>
      <xdr:col>6</xdr:col>
      <xdr:colOff>542925</xdr:colOff>
      <xdr:row>13</xdr:row>
      <xdr:rowOff>228600</xdr:rowOff>
    </xdr:to>
    <mc:AlternateContent xmlns:mc="http://schemas.openxmlformats.org/markup-compatibility/2006" xmlns:a14="http://schemas.microsoft.com/office/drawing/2010/main">
      <mc:Choice Requires="a14">
        <xdr:graphicFrame macro="">
          <xdr:nvGraphicFramePr>
            <xdr:cNvPr id="6" name="Сипаттама"/>
            <xdr:cNvGraphicFramePr/>
          </xdr:nvGraphicFramePr>
          <xdr:xfrm>
            <a:off x="0" y="0"/>
            <a:ext cx="0" cy="0"/>
          </xdr:xfrm>
          <a:graphic>
            <a:graphicData uri="http://schemas.microsoft.com/office/drawing/2010/slicer">
              <sle:slicer xmlns:sle="http://schemas.microsoft.com/office/drawing/2010/slicer" name="Сипаттама"/>
            </a:graphicData>
          </a:graphic>
        </xdr:graphicFrame>
      </mc:Choice>
      <mc:Fallback xmlns="">
        <xdr:sp macro="" textlink="">
          <xdr:nvSpPr>
            <xdr:cNvPr id="0" name=""/>
            <xdr:cNvSpPr>
              <a:spLocks noTextEdit="1"/>
            </xdr:cNvSpPr>
          </xdr:nvSpPr>
          <xdr:spPr>
            <a:xfrm>
              <a:off x="5857875" y="2533650"/>
              <a:ext cx="1828800" cy="19145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85725</xdr:colOff>
      <xdr:row>2</xdr:row>
      <xdr:rowOff>200025</xdr:rowOff>
    </xdr:from>
    <xdr:to>
      <xdr:col>6</xdr:col>
      <xdr:colOff>561975</xdr:colOff>
      <xdr:row>7</xdr:row>
      <xdr:rowOff>9525</xdr:rowOff>
    </xdr:to>
    <mc:AlternateContent xmlns:mc="http://schemas.openxmlformats.org/markup-compatibility/2006" xmlns:a14="http://schemas.microsoft.com/office/drawing/2010/main">
      <mc:Choice Requires="a14">
        <xdr:graphicFrame macro="">
          <xdr:nvGraphicFramePr>
            <xdr:cNvPr id="7" name="Есепшот"/>
            <xdr:cNvGraphicFramePr/>
          </xdr:nvGraphicFramePr>
          <xdr:xfrm>
            <a:off x="0" y="0"/>
            <a:ext cx="0" cy="0"/>
          </xdr:xfrm>
          <a:graphic>
            <a:graphicData uri="http://schemas.microsoft.com/office/drawing/2010/slicer">
              <sle:slicer xmlns:sle="http://schemas.microsoft.com/office/drawing/2010/slicer" name="Есепшот"/>
            </a:graphicData>
          </a:graphic>
        </xdr:graphicFrame>
      </mc:Choice>
      <mc:Fallback xmlns="">
        <xdr:sp macro="" textlink="">
          <xdr:nvSpPr>
            <xdr:cNvPr id="0" name=""/>
            <xdr:cNvSpPr>
              <a:spLocks noTextEdit="1"/>
            </xdr:cNvSpPr>
          </xdr:nvSpPr>
          <xdr:spPr>
            <a:xfrm>
              <a:off x="5876925" y="1381125"/>
              <a:ext cx="1828800" cy="1190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ester" refreshedDate="41093.016569328705" createdVersion="5" refreshedVersion="5" minRefreshableVersion="3" recordCount="11">
  <cacheSource type="worksheet">
    <worksheetSource name="ЖұмсалғанАқша"/>
  </cacheSource>
  <cacheFields count="4">
    <cacheField name="Күн" numFmtId="14">
      <sharedItems containsSemiMixedTypes="0" containsNonDate="0" containsDate="1" containsString="0" minDate="2012-01-04T00:00:00" maxDate="2012-05-11T00:00:00" count="11">
        <d v="2012-01-04T00:00:00"/>
        <d v="2012-01-05T00:00:00"/>
        <d v="2012-01-06T00:00:00"/>
        <d v="2012-02-03T00:00:00"/>
        <d v="2012-02-07T00:00:00"/>
        <d v="2012-03-01T00:00:00"/>
        <d v="2012-03-06T00:00:00"/>
        <d v="2012-04-06T00:00:00"/>
        <d v="2012-04-20T00:00:00"/>
        <d v="2012-05-03T00:00:00"/>
        <d v="2012-05-10T00:00:00"/>
      </sharedItems>
      <fieldGroup base="0">
        <rangePr groupBy="months" startDate="2012-01-04T00:00:00" endDate="2012-05-11T00:00:00"/>
        <groupItems count="14">
          <s v="&lt;04.01.2012"/>
          <s v="Қаң"/>
          <s v="Ақп"/>
          <s v="Нау"/>
          <s v="Сәу"/>
          <s v="Мам"/>
          <s v="Мау"/>
          <s v="Шіл"/>
          <s v="Там"/>
          <s v="Қыр"/>
          <s v="Қаз"/>
          <s v="Қар"/>
          <s v="Жел"/>
          <s v="&gt;11.05.2012"/>
        </groupItems>
      </fieldGroup>
    </cacheField>
    <cacheField name="Сипаттама" numFmtId="165">
      <sharedItems count="6">
        <s v="Банкоматтан алу"/>
        <s v="Түскі тамақ"/>
        <s v="Автомобильге жұмсалатын төлем"/>
        <s v="Электр қуатының төлемі"/>
        <s v="Түскі ас"/>
        <s v="Қолма-қол ақша алу"/>
      </sharedItems>
    </cacheField>
    <cacheField name="Жалпы сомма" numFmtId="2">
      <sharedItems containsSemiMixedTypes="0" containsString="0" containsNumber="1" containsInteger="1" minValue="5" maxValue="230"/>
    </cacheField>
    <cacheField name="Есепшот" numFmtId="165">
      <sharedItems count="3">
        <s v="Ағымдағы есепшот"/>
        <s v="Жинақ есепшоты"/>
        <s v="Басқа"/>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1">
  <r>
    <x v="0"/>
    <x v="0"/>
    <n v="40"/>
    <x v="0"/>
  </r>
  <r>
    <x v="1"/>
    <x v="1"/>
    <n v="5"/>
    <x v="0"/>
  </r>
  <r>
    <x v="2"/>
    <x v="2"/>
    <n v="230"/>
    <x v="1"/>
  </r>
  <r>
    <x v="3"/>
    <x v="3"/>
    <n v="70"/>
    <x v="0"/>
  </r>
  <r>
    <x v="4"/>
    <x v="4"/>
    <n v="53"/>
    <x v="0"/>
  </r>
  <r>
    <x v="5"/>
    <x v="5"/>
    <n v="100"/>
    <x v="1"/>
  </r>
  <r>
    <x v="6"/>
    <x v="2"/>
    <n v="230"/>
    <x v="0"/>
  </r>
  <r>
    <x v="7"/>
    <x v="3"/>
    <n v="70"/>
    <x v="1"/>
  </r>
  <r>
    <x v="8"/>
    <x v="0"/>
    <n v="30"/>
    <x v="0"/>
  </r>
  <r>
    <x v="9"/>
    <x v="0"/>
    <n v="50"/>
    <x v="1"/>
  </r>
  <r>
    <x v="10"/>
    <x v="0"/>
    <n v="3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MonthlySummary" cacheId="0" applyNumberFormats="0" applyBorderFormats="0" applyFontFormats="0" applyPatternFormats="0" applyAlignmentFormats="0" applyWidthHeightFormats="1" dataCaption="Мәндер" updatedVersion="5" minRefreshableVersion="3" fieldPrintTitles="1" itemPrintTitles="1" mergeItem="1" createdVersion="4" indent="0" showHeaders="0" outline="1" outlineData="1" multipleFieldFilters="0" chartFormat="1">
  <location ref="B17:F26" firstHeaderRow="1" firstDataRow="2" firstDataCol="1"/>
  <pivotFields count="4">
    <pivotField axis="axisRow" showAll="0" sortType="ascending">
      <items count="15">
        <item sd="0" x="1"/>
        <item sd="0" x="2"/>
        <item x="3"/>
        <item sd="0" x="4"/>
        <item sd="0" x="5"/>
        <item x="6"/>
        <item x="7"/>
        <item x="8"/>
        <item x="9"/>
        <item x="10"/>
        <item x="11"/>
        <item x="12"/>
        <item x="0"/>
        <item x="13"/>
        <item t="default"/>
      </items>
    </pivotField>
    <pivotField axis="axisRow" showAll="0">
      <items count="7">
        <item x="2"/>
        <item x="0"/>
        <item x="1"/>
        <item x="3"/>
        <item x="4"/>
        <item x="5"/>
        <item t="default"/>
      </items>
    </pivotField>
    <pivotField dataField="1" numFmtId="40" showAll="0" defaultSubtotal="0"/>
    <pivotField axis="axisCol" showAll="0">
      <items count="4">
        <item x="0"/>
        <item x="1"/>
        <item x="2"/>
        <item t="default"/>
      </items>
    </pivotField>
  </pivotFields>
  <rowFields count="2">
    <field x="0"/>
    <field x="1"/>
  </rowFields>
  <rowItems count="8">
    <i>
      <x/>
    </i>
    <i>
      <x v="1"/>
    </i>
    <i>
      <x v="2"/>
    </i>
    <i r="1">
      <x/>
    </i>
    <i r="1">
      <x v="5"/>
    </i>
    <i>
      <x v="3"/>
    </i>
    <i>
      <x v="4"/>
    </i>
    <i t="grand">
      <x/>
    </i>
  </rowItems>
  <colFields count="1">
    <field x="3"/>
  </colFields>
  <colItems count="4">
    <i>
      <x/>
    </i>
    <i>
      <x v="1"/>
    </i>
    <i>
      <x v="2"/>
    </i>
    <i t="grand">
      <x/>
    </i>
  </colItems>
  <dataFields count="1">
    <dataField name="Мәліметтер" fld="2" baseField="0" baseItem="0" numFmtId="2"/>
  </dataFields>
  <formats count="20">
    <format dxfId="25">
      <pivotArea type="origin" dataOnly="0" labelOnly="1" outline="0" fieldPosition="0"/>
    </format>
    <format dxfId="24">
      <pivotArea field="3" type="button" dataOnly="0" labelOnly="1" outline="0" axis="axisCol" fieldPosition="0"/>
    </format>
    <format dxfId="23">
      <pivotArea type="origin" dataOnly="0" labelOnly="1" outline="0" fieldPosition="0"/>
    </format>
    <format dxfId="22">
      <pivotArea field="3" type="button" dataOnly="0" labelOnly="1" outline="0" axis="axisCol" fieldPosition="0"/>
    </format>
    <format dxfId="21">
      <pivotArea field="3" type="button" dataOnly="0" labelOnly="1" outline="0" axis="axisCol" fieldPosition="0"/>
    </format>
    <format dxfId="20">
      <pivotArea dataOnly="0" labelOnly="1" fieldPosition="0">
        <references count="1">
          <reference field="3" count="0"/>
        </references>
      </pivotArea>
    </format>
    <format dxfId="19">
      <pivotArea dataOnly="0" labelOnly="1" grandCol="1" outline="0" fieldPosition="0"/>
    </format>
    <format dxfId="18">
      <pivotArea field="0" type="button" dataOnly="0" labelOnly="1" outline="0" axis="axisRow" fieldPosition="0"/>
    </format>
    <format dxfId="17">
      <pivotArea type="origin" dataOnly="0" labelOnly="1" outline="0" fieldPosition="0"/>
    </format>
    <format dxfId="16">
      <pivotArea type="origin" dataOnly="0" labelOnly="1" outline="0" fieldPosition="0"/>
    </format>
    <format dxfId="15">
      <pivotArea type="origin" dataOnly="0" labelOnly="1" outline="0" fieldPosition="0"/>
    </format>
    <format dxfId="14">
      <pivotArea dataOnly="0" labelOnly="1" fieldPosition="0">
        <references count="1">
          <reference field="3" count="0"/>
        </references>
      </pivotArea>
    </format>
    <format dxfId="13">
      <pivotArea dataOnly="0" labelOnly="1" grandCol="1" outline="0" fieldPosition="0"/>
    </format>
    <format dxfId="12">
      <pivotArea collapsedLevelsAreSubtotals="1" fieldPosition="0">
        <references count="1">
          <reference field="0" count="1">
            <x v="1"/>
          </reference>
        </references>
      </pivotArea>
    </format>
    <format dxfId="11">
      <pivotArea collapsedLevelsAreSubtotals="1" fieldPosition="0">
        <references count="1">
          <reference field="0" count="1">
            <x v="2"/>
          </reference>
        </references>
      </pivotArea>
    </format>
    <format dxfId="10">
      <pivotArea collapsedLevelsAreSubtotals="1" fieldPosition="0">
        <references count="2">
          <reference field="0" count="1" selected="0">
            <x v="2"/>
          </reference>
          <reference field="1" count="2">
            <x v="0"/>
            <x v="5"/>
          </reference>
        </references>
      </pivotArea>
    </format>
    <format dxfId="9">
      <pivotArea collapsedLevelsAreSubtotals="1" fieldPosition="0">
        <references count="1">
          <reference field="0" count="1">
            <x v="3"/>
          </reference>
        </references>
      </pivotArea>
    </format>
    <format dxfId="8">
      <pivotArea collapsedLevelsAreSubtotals="1" fieldPosition="0">
        <references count="1">
          <reference field="0" count="1">
            <x v="4"/>
          </reference>
        </references>
      </pivotArea>
    </format>
    <format dxfId="7">
      <pivotArea grandRow="1" outline="0" collapsedLevelsAreSubtotals="1" fieldPosition="0"/>
    </format>
    <format dxfId="6">
      <pivotArea outline="0" collapsedLevelsAreSubtotals="1" fieldPosition="0"/>
    </format>
  </formats>
  <pivotTableStyleInfo name="Monthly Summary" showRowHeaders="1" showColHeaders="1" showRowStripes="1" showColStripes="0" showLastColumn="1"/>
  <extLst>
    <ext xmlns:x14="http://schemas.microsoft.com/office/spreadsheetml/2009/9/main" uri="{962EF5D1-5CA2-4c93-8EF4-DBF5C05439D2}">
      <x14:pivotTableDefinition xmlns:xm="http://schemas.microsoft.com/office/excel/2006/main" altText="Айлық жиынтықтың жиынтық кесте есебі" altTextSummary="Ай және есепшот бойынша кестеге енгізілетін ақшалай шығындардың жиынтығын береді." hideValuesRow="1"/>
    </ext>
  </extLst>
</pivotTableDefinition>
</file>

<file path=xl/pivotTables/pivotTable2.xml><?xml version="1.0" encoding="utf-8"?>
<pivotTableDefinition xmlns="http://schemas.openxmlformats.org/spreadsheetml/2006/main" name="Есептік жазбаSummaryPivotTable" cacheId="0" applyNumberFormats="0" applyBorderFormats="0" applyFontFormats="0" applyPatternFormats="0" applyAlignmentFormats="0" applyWidthHeightFormats="1" dataCaption="Мәндер" updatedVersion="5" minRefreshableVersion="3" useAutoFormatting="1" itemPrintTitles="1" createdVersion="4" indent="0" outline="1" outlineData="1" multipleFieldFilters="0" chartFormat="14">
  <location ref="B3:F10" firstHeaderRow="1" firstDataRow="2" firstDataCol="1"/>
  <pivotFields count="4">
    <pivotField axis="axisRow" numFmtId="14" showAll="0">
      <items count="15">
        <item x="0"/>
        <item x="1"/>
        <item x="2"/>
        <item x="3"/>
        <item x="4"/>
        <item x="5"/>
        <item x="6"/>
        <item x="7"/>
        <item x="8"/>
        <item x="9"/>
        <item x="10"/>
        <item x="11"/>
        <item x="12"/>
        <item x="13"/>
        <item t="default"/>
      </items>
    </pivotField>
    <pivotField showAll="0">
      <items count="7">
        <item x="2"/>
        <item x="0"/>
        <item x="5"/>
        <item x="4"/>
        <item x="1"/>
        <item x="3"/>
        <item t="default"/>
      </items>
    </pivotField>
    <pivotField dataField="1" numFmtId="40" showAll="0" defaultSubtotal="0"/>
    <pivotField axis="axisCol" showAll="0">
      <items count="4">
        <item x="0"/>
        <item x="1"/>
        <item x="2"/>
        <item t="default"/>
      </items>
    </pivotField>
  </pivotFields>
  <rowFields count="1">
    <field x="0"/>
  </rowFields>
  <rowItems count="6">
    <i>
      <x v="1"/>
    </i>
    <i>
      <x v="2"/>
    </i>
    <i>
      <x v="3"/>
    </i>
    <i>
      <x v="4"/>
    </i>
    <i>
      <x v="5"/>
    </i>
    <i t="grand">
      <x/>
    </i>
  </rowItems>
  <colFields count="1">
    <field x="3"/>
  </colFields>
  <colItems count="4">
    <i>
      <x/>
    </i>
    <i>
      <x v="1"/>
    </i>
    <i>
      <x v="2"/>
    </i>
    <i t="grand">
      <x/>
    </i>
  </colItems>
  <dataFields count="1">
    <dataField name="Sum of Жалпы сомма" fld="2" baseField="0" baseItem="0"/>
  </dataFields>
  <formats count="6">
    <format dxfId="5">
      <pivotArea type="origin" dataOnly="0" labelOnly="1" outline="0" fieldPosition="0"/>
    </format>
    <format dxfId="4">
      <pivotArea field="3" type="button" dataOnly="0" labelOnly="1" outline="0" axis="axisCol" fieldPosition="0"/>
    </format>
    <format dxfId="3">
      <pivotArea field="0" type="button" dataOnly="0" labelOnly="1" outline="0" axis="axisRow" fieldPosition="0"/>
    </format>
    <format dxfId="2">
      <pivotArea dataOnly="0" labelOnly="1" fieldPosition="0">
        <references count="1">
          <reference field="3" count="0"/>
        </references>
      </pivotArea>
    </format>
    <format dxfId="1">
      <pivotArea dataOnly="0" labelOnly="1" grandCol="1" outline="0" fieldPosition="0"/>
    </format>
    <format dxfId="0">
      <pivotArea outline="0" collapsedLevelsAreSubtotals="1" fieldPosition="0"/>
    </format>
  </formats>
  <chartFormats count="3">
    <chartFormat chart="8" format="5" series="1">
      <pivotArea type="data" outline="0" fieldPosition="0">
        <references count="2">
          <reference field="4294967294" count="1" selected="0">
            <x v="0"/>
          </reference>
          <reference field="3" count="1" selected="0">
            <x v="0"/>
          </reference>
        </references>
      </pivotArea>
    </chartFormat>
    <chartFormat chart="8" format="6" series="1">
      <pivotArea type="data" outline="0" fieldPosition="0">
        <references count="2">
          <reference field="4294967294" count="1" selected="0">
            <x v="0"/>
          </reference>
          <reference field="3" count="1" selected="0">
            <x v="1"/>
          </reference>
        </references>
      </pivotArea>
    </chartFormat>
    <chartFormat chart="8" format="7" series="1">
      <pivotArea type="data" outline="0" fieldPosition="0">
        <references count="2">
          <reference field="4294967294" count="1" selected="0">
            <x v="0"/>
          </reference>
          <reference field="3" count="1" selected="0">
            <x v="2"/>
          </reference>
        </references>
      </pivotArea>
    </chartFormat>
  </chartFormats>
  <pivotTableStyleInfo name="Monthly Summary PivotTable data" showRowHeaders="1" showColHeaders="1" showRowStripes="0" showColStripes="0" showLastColumn="1"/>
  <extLst>
    <ext xmlns:x14="http://schemas.microsoft.com/office/spreadsheetml/2009/9/main" uri="{962EF5D1-5CA2-4c93-8EF4-DBF5C05439D2}">
      <x14:pivotTableDefinition xmlns:xm="http://schemas.microsoft.com/office/excel/2006/main" altText="Жиынтық диаграмма есебінің деректері" altTextSummary="Бұл Жиынтық кесте есебі Айлық жиынтық парағындағы Есепшот жиынтығының Жиынтық диаграмма есебі үшін деректер ретінде пайдаланылады."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Шектегіш_Сипаттамасы" sourceName="Сипаттама">
  <pivotTables>
    <pivotTable tabId="3" name="Есептік жазбаSummaryPivotTable"/>
  </pivotTables>
  <data>
    <tabular pivotCacheId="3">
      <items count="6">
        <i x="2" s="1"/>
        <i x="0" s="1"/>
        <i x="5" s="1"/>
        <i x="4"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Шектегіш_Есептікжазбасы" sourceName="Есепшот">
  <pivotTables>
    <pivotTable tabId="3" name="Есептік жазбаSummaryPivotTable"/>
  </pivotTables>
  <data>
    <tabular pivotCacheId="3">
      <items count="3">
        <i x="0" s="1"/>
        <i x="2"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Шектегіш_Сипаттамасы2" sourceName="Сипаттама">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Шектегіш_Есептікжазбасы1" sourceName="Есепшот">
  <extLst>
    <x:ext xmlns:x15="http://schemas.microsoft.com/office/spreadsheetml/2010/11/main" uri="{2F2917AC-EB37-4324-AD4E-5DD8C200BD13}">
      <x15:tableSlicerCache tableId="4"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Сипаттама 1" cache="Шектегіш_Сипаттамасы2" caption="Сипаттама" rowHeight="209550"/>
  <slicer name="Есепшот 1" cache="Шектегіш_Есептікжазбасы1" caption="Есепшот" rowHeight="209550"/>
</slicers>
</file>

<file path=xl/slicers/slicer2.xml><?xml version="1.0" encoding="utf-8"?>
<slicers xmlns="http://schemas.microsoft.com/office/spreadsheetml/2009/9/main" xmlns:mc="http://schemas.openxmlformats.org/markup-compatibility/2006" xmlns:x="http://schemas.openxmlformats.org/spreadsheetml/2006/main" mc:Ignorable="x">
  <slicer name="Сипаттама" cache="Шектегіш_Сипаттамасы" caption="Сипаттама" rowHeight="209550"/>
  <slicer name="Есепшот" cache="Шектегіш_Есептікжазбасы" caption="Есепшот" rowHeight="209550"/>
</slicers>
</file>

<file path=xl/tables/table1.xml><?xml version="1.0" encoding="utf-8"?>
<table xmlns="http://schemas.openxmlformats.org/spreadsheetml/2006/main" id="2" name="АқшаЖиынтығыКестесі" displayName="АқшаЖиынтығыКестесі" ref="D4:G8" totalsRowCount="1" headerRowDxfId="42" dataDxfId="41" totalsRowDxfId="40">
  <tableColumns count="4">
    <tableColumn id="1" name="Есепшот" totalsRowLabel="Жалпы" dataDxfId="39" totalsRowDxfId="38"/>
    <tableColumn id="3" name="Бастапқы қолма-қол ақша" totalsRowFunction="sum" dataDxfId="37" totalsRowDxfId="36"/>
    <tableColumn id="2" name="Жалпы шығын" totalsRowFunction="sum" dataDxfId="35" totalsRowDxfId="34">
      <calculatedColumnFormula>SUMIF('Жеке ақша тіркеуші'!$G$12:$G$22,"=" &amp;АқшаЖиынтығыКестесі[[#This Row],[Есепшот]],'Жеке ақша тіркеуші'!$F$12:$F$22)</calculatedColumnFormula>
    </tableColumn>
    <tableColumn id="4" name="Қалған қолма–қол ақша" totalsRowFunction="sum" dataDxfId="33" totalsRowDxfId="32">
      <calculatedColumnFormula>АқшаЖиынтығыКестесі[[#This Row],[Бастапқы қолма-қол ақша]]-АқшаЖиынтығыКестесі[[#This Row],[Жалпы шығын]]</calculatedColumnFormula>
    </tableColumn>
  </tableColumns>
  <tableStyleInfo name="АқшаЖиынтығыКестесі" showFirstColumn="0" showLastColumn="0" showRowStripes="0" showColumnStripes="1"/>
  <extLst>
    <ext xmlns:x14="http://schemas.microsoft.com/office/spreadsheetml/2009/9/main" uri="{504A1905-F514-4f6f-8877-14C23A59335A}">
      <x14:table altText="Ақша жиынтығы" altTextSummary="Әрбір есепшот үшін бастапқы қолма-қол ақшаны, жалпы шығынды және қолма-қол ақшаны есептейтін кесте. "/>
    </ext>
  </extLst>
</table>
</file>

<file path=xl/tables/table2.xml><?xml version="1.0" encoding="utf-8"?>
<table xmlns="http://schemas.openxmlformats.org/spreadsheetml/2006/main" id="4" name="ЖұмсалғанАқша" displayName="ЖұмсалғанАқша" ref="D11:G22" totalsRowShown="0" headerRowDxfId="31" dataDxfId="30">
  <autoFilter ref="D11:G22"/>
  <tableColumns count="4">
    <tableColumn id="1" name="Күн" dataDxfId="29"/>
    <tableColumn id="2" name="Сипаттама" dataDxfId="28"/>
    <tableColumn id="3" name="Жалпы сомма" dataDxfId="27"/>
    <tableColumn id="4" name="Есепшот" dataDxfId="26"/>
  </tableColumns>
  <tableStyleInfo name="Cash Spent Table" showFirstColumn="0" showLastColumn="0" showRowStripes="1" showColumnStripes="1"/>
</table>
</file>

<file path=xl/theme/theme1.xml><?xml version="1.0" encoding="utf-8"?>
<a:theme xmlns:a="http://schemas.openxmlformats.org/drawingml/2006/main" name="Office Theme">
  <a:themeElements>
    <a:clrScheme name="Money Tracker">
      <a:dk1>
        <a:sysClr val="windowText" lastClr="000000"/>
      </a:dk1>
      <a:lt1>
        <a:sysClr val="window" lastClr="FFFFFF"/>
      </a:lt1>
      <a:dk2>
        <a:srgbClr val="404041"/>
      </a:dk2>
      <a:lt2>
        <a:srgbClr val="FFFF99"/>
      </a:lt2>
      <a:accent1>
        <a:srgbClr val="B5D67E"/>
      </a:accent1>
      <a:accent2>
        <a:srgbClr val="6DCEF5"/>
      </a:accent2>
      <a:accent3>
        <a:srgbClr val="FCEE1E"/>
      </a:accent3>
      <a:accent4>
        <a:srgbClr val="FAAF4E"/>
      </a:accent4>
      <a:accent5>
        <a:srgbClr val="31859B"/>
      </a:accent5>
      <a:accent6>
        <a:srgbClr val="DB7713"/>
      </a:accent6>
      <a:hlink>
        <a:srgbClr val="4BACC6"/>
      </a:hlink>
      <a:folHlink>
        <a:srgbClr val="E36C0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G23"/>
  <sheetViews>
    <sheetView showGridLines="0" tabSelected="1" zoomScaleNormal="100" workbookViewId="0"/>
  </sheetViews>
  <sheetFormatPr defaultRowHeight="25.5" customHeight="1" x14ac:dyDescent="0.2"/>
  <cols>
    <col min="1" max="1" width="2.28515625" customWidth="1"/>
    <col min="2" max="2" width="15.28515625" customWidth="1"/>
    <col min="3" max="3" width="7.5703125" customWidth="1"/>
    <col min="4" max="4" width="18.7109375" customWidth="1"/>
    <col min="5" max="5" width="31.28515625" customWidth="1"/>
    <col min="6" max="6" width="19.5703125" bestFit="1" customWidth="1"/>
    <col min="7" max="7" width="25.28515625" bestFit="1" customWidth="1"/>
    <col min="8" max="8" width="5.5703125" customWidth="1"/>
    <col min="9" max="9" width="14.85546875" bestFit="1" customWidth="1"/>
    <col min="10" max="10" width="16.28515625" bestFit="1" customWidth="1"/>
    <col min="11" max="12" width="12.7109375" customWidth="1"/>
  </cols>
  <sheetData>
    <row r="1" spans="2:7" ht="38.25" customHeight="1" x14ac:dyDescent="0.2">
      <c r="B1" s="21" t="s">
        <v>28</v>
      </c>
      <c r="C1" s="15"/>
      <c r="D1" s="15"/>
      <c r="E1" s="15"/>
      <c r="F1" s="15"/>
      <c r="G1" s="15"/>
    </row>
    <row r="2" spans="2:7" ht="25.5" customHeight="1" x14ac:dyDescent="0.35">
      <c r="D2" s="20"/>
    </row>
    <row r="3" spans="2:7" ht="25.5" customHeight="1" x14ac:dyDescent="0.2">
      <c r="D3" s="7" t="s">
        <v>12</v>
      </c>
    </row>
    <row r="4" spans="2:7" ht="25.5" customHeight="1" x14ac:dyDescent="0.2">
      <c r="D4" s="8" t="s">
        <v>2</v>
      </c>
      <c r="E4" s="9" t="s">
        <v>21</v>
      </c>
      <c r="F4" s="9" t="s">
        <v>14</v>
      </c>
      <c r="G4" s="9" t="s">
        <v>19</v>
      </c>
    </row>
    <row r="5" spans="2:7" ht="25.5" customHeight="1" x14ac:dyDescent="0.2">
      <c r="D5" s="6" t="s">
        <v>3</v>
      </c>
      <c r="E5" s="24">
        <v>3000</v>
      </c>
      <c r="F5" s="24">
        <f>SUMIF('Жеке ақша тіркеуші'!$G$12:$G$22,"=" &amp;АқшаЖиынтығыКестесі[[#This Row],[Есепшот]],'Жеке ақша тіркеуші'!$F$12:$F$22)</f>
        <v>428</v>
      </c>
      <c r="G5" s="24">
        <f>АқшаЖиынтығыКестесі[[#This Row],[Бастапқы қолма-қол ақша]]-АқшаЖиынтығыКестесі[[#This Row],[Жалпы шығын]]</f>
        <v>2572</v>
      </c>
    </row>
    <row r="6" spans="2:7" ht="25.5" customHeight="1" x14ac:dyDescent="0.2">
      <c r="D6" s="6" t="s">
        <v>6</v>
      </c>
      <c r="E6" s="24">
        <v>500</v>
      </c>
      <c r="F6" s="24">
        <f>SUMIF('Жеке ақша тіркеуші'!$G$12:$G$22,"=" &amp;АқшаЖиынтығыКестесі[[#This Row],[Есепшот]],'Жеке ақша тіркеуші'!$F$12:$F$22)</f>
        <v>450</v>
      </c>
      <c r="G6" s="24">
        <f>АқшаЖиынтығыКестесі[[#This Row],[Бастапқы қолма-қол ақша]]-АқшаЖиынтығыКестесі[[#This Row],[Жалпы шығын]]</f>
        <v>50</v>
      </c>
    </row>
    <row r="7" spans="2:7" ht="25.5" customHeight="1" x14ac:dyDescent="0.2">
      <c r="D7" s="22" t="s">
        <v>24</v>
      </c>
      <c r="E7" s="25">
        <v>200</v>
      </c>
      <c r="F7" s="24">
        <f>SUMIF('Жеке ақша тіркеуші'!$G$12:$G$22,"=" &amp;АқшаЖиынтығыКестесі[[#This Row],[Есепшот]],'Жеке ақша тіркеуші'!$F$12:$F$22)</f>
        <v>30</v>
      </c>
      <c r="G7" s="24">
        <f>АқшаЖиынтығыКестесі[[#This Row],[Бастапқы қолма-қол ақша]]-АқшаЖиынтығыКестесі[[#This Row],[Жалпы шығын]]</f>
        <v>170</v>
      </c>
    </row>
    <row r="8" spans="2:7" ht="25.5" customHeight="1" x14ac:dyDescent="0.2">
      <c r="D8" s="23" t="s">
        <v>7</v>
      </c>
      <c r="E8" s="26">
        <f>SUBTOTAL(109,АқшаЖиынтығыКестесі[Бастапқы қолма-қол ақша])</f>
        <v>3700</v>
      </c>
      <c r="F8" s="26">
        <f>SUBTOTAL(109,АқшаЖиынтығыКестесі[Жалпы шығын])</f>
        <v>908</v>
      </c>
      <c r="G8" s="26">
        <f>SUBTOTAL(109,АқшаЖиынтығыКестесі[Қалған қолма–қол ақша])</f>
        <v>2792</v>
      </c>
    </row>
    <row r="9" spans="2:7" ht="25.5" customHeight="1" x14ac:dyDescent="0.2">
      <c r="D9" s="35"/>
      <c r="E9" s="35"/>
      <c r="F9" s="35"/>
      <c r="G9" s="35"/>
    </row>
    <row r="10" spans="2:7" ht="25.5" customHeight="1" x14ac:dyDescent="0.2">
      <c r="D10" s="7" t="s">
        <v>11</v>
      </c>
    </row>
    <row r="11" spans="2:7" ht="25.5" customHeight="1" x14ac:dyDescent="0.2">
      <c r="D11" s="31" t="s">
        <v>0</v>
      </c>
      <c r="E11" s="31" t="s">
        <v>1</v>
      </c>
      <c r="F11" s="31" t="s">
        <v>4</v>
      </c>
      <c r="G11" s="31" t="s">
        <v>2</v>
      </c>
    </row>
    <row r="12" spans="2:7" ht="25.5" customHeight="1" x14ac:dyDescent="0.2">
      <c r="D12" s="29">
        <v>40912</v>
      </c>
      <c r="E12" s="32" t="s">
        <v>17</v>
      </c>
      <c r="F12" s="30">
        <v>40</v>
      </c>
      <c r="G12" s="32" t="s">
        <v>3</v>
      </c>
    </row>
    <row r="13" spans="2:7" ht="25.5" customHeight="1" x14ac:dyDescent="0.2">
      <c r="D13" s="29">
        <v>40913</v>
      </c>
      <c r="E13" s="32" t="s">
        <v>5</v>
      </c>
      <c r="F13" s="30">
        <v>5</v>
      </c>
      <c r="G13" s="32" t="s">
        <v>3</v>
      </c>
    </row>
    <row r="14" spans="2:7" ht="25.5" customHeight="1" x14ac:dyDescent="0.2">
      <c r="D14" s="29">
        <v>40914</v>
      </c>
      <c r="E14" s="32" t="s">
        <v>9</v>
      </c>
      <c r="F14" s="30">
        <v>230</v>
      </c>
      <c r="G14" s="32" t="s">
        <v>6</v>
      </c>
    </row>
    <row r="15" spans="2:7" ht="25.5" customHeight="1" x14ac:dyDescent="0.2">
      <c r="D15" s="29">
        <v>40942</v>
      </c>
      <c r="E15" s="32" t="s">
        <v>8</v>
      </c>
      <c r="F15" s="30">
        <v>70</v>
      </c>
      <c r="G15" s="32" t="s">
        <v>3</v>
      </c>
    </row>
    <row r="16" spans="2:7" ht="25.5" customHeight="1" x14ac:dyDescent="0.2">
      <c r="D16" s="29">
        <v>40946</v>
      </c>
      <c r="E16" s="32" t="s">
        <v>10</v>
      </c>
      <c r="F16" s="30">
        <v>53</v>
      </c>
      <c r="G16" s="32" t="s">
        <v>3</v>
      </c>
    </row>
    <row r="17" spans="2:7" ht="25.5" customHeight="1" x14ac:dyDescent="0.2">
      <c r="D17" s="29">
        <v>40969</v>
      </c>
      <c r="E17" s="32" t="s">
        <v>18</v>
      </c>
      <c r="F17" s="30">
        <v>100</v>
      </c>
      <c r="G17" s="32" t="s">
        <v>6</v>
      </c>
    </row>
    <row r="18" spans="2:7" ht="25.5" customHeight="1" x14ac:dyDescent="0.2">
      <c r="B18" s="36" t="s">
        <v>20</v>
      </c>
      <c r="D18" s="29">
        <v>40974</v>
      </c>
      <c r="E18" s="32" t="s">
        <v>9</v>
      </c>
      <c r="F18" s="30">
        <v>230</v>
      </c>
      <c r="G18" s="32" t="s">
        <v>3</v>
      </c>
    </row>
    <row r="19" spans="2:7" ht="25.5" customHeight="1" x14ac:dyDescent="0.2">
      <c r="B19" s="36"/>
      <c r="D19" s="29">
        <v>41005</v>
      </c>
      <c r="E19" s="32" t="s">
        <v>8</v>
      </c>
      <c r="F19" s="30">
        <v>70</v>
      </c>
      <c r="G19" s="32" t="s">
        <v>6</v>
      </c>
    </row>
    <row r="20" spans="2:7" ht="25.5" customHeight="1" x14ac:dyDescent="0.2">
      <c r="B20" s="34">
        <f>АқшаЖиынтығыКестесі[[#Totals],[Қалған қолма–қол ақша]]/АқшаЖиынтығыКестесі[[#Totals],[Бастапқы қолма-қол ақша]]</f>
        <v>0.75459459459459455</v>
      </c>
      <c r="D20" s="29">
        <v>41019</v>
      </c>
      <c r="E20" s="32" t="s">
        <v>17</v>
      </c>
      <c r="F20" s="30">
        <v>30</v>
      </c>
      <c r="G20" s="32" t="s">
        <v>3</v>
      </c>
    </row>
    <row r="21" spans="2:7" ht="25.5" customHeight="1" x14ac:dyDescent="0.2">
      <c r="B21" s="34"/>
      <c r="D21" s="29">
        <v>41032</v>
      </c>
      <c r="E21" s="32" t="s">
        <v>17</v>
      </c>
      <c r="F21" s="30">
        <v>50</v>
      </c>
      <c r="G21" s="32" t="s">
        <v>6</v>
      </c>
    </row>
    <row r="22" spans="2:7" ht="25.5" customHeight="1" x14ac:dyDescent="0.2">
      <c r="B22" s="34"/>
      <c r="D22" s="29">
        <v>41039</v>
      </c>
      <c r="E22" s="32" t="s">
        <v>17</v>
      </c>
      <c r="F22" s="30">
        <v>30</v>
      </c>
      <c r="G22" s="32" t="s">
        <v>24</v>
      </c>
    </row>
    <row r="23" spans="2:7" ht="25.5" customHeight="1" x14ac:dyDescent="0.2">
      <c r="B23" s="4"/>
    </row>
  </sheetData>
  <mergeCells count="3">
    <mergeCell ref="B20:B22"/>
    <mergeCell ref="D9:G9"/>
    <mergeCell ref="B18:B19"/>
  </mergeCells>
  <conditionalFormatting sqref="B20:B22">
    <cfRule type="expression" dxfId="45" priority="7" stopIfTrue="1">
      <formula>$B$20&gt;=0.5</formula>
    </cfRule>
    <cfRule type="expression" dxfId="44" priority="8" stopIfTrue="1">
      <formula>AND($B$20&gt;=0.25,$B$20&lt;0.5)</formula>
    </cfRule>
    <cfRule type="expression" dxfId="43" priority="9" stopIfTrue="1">
      <formula>$B$20&lt;0.25</formula>
    </cfRule>
  </conditionalFormatting>
  <dataValidations count="1">
    <dataValidation type="list" errorStyle="warning" allowBlank="1" showInputMessage="1" showErrorMessage="1" errorTitle="Ой!" error="Енгізілген есепшот сіздің Ақша жиынтығы кестеңіз емес. Иә түймесін бассаңыз, оны пайдалана аласыз, бірақ сіз енгізген жалпы сомма жиынтыққа немесе диаграммаға қосылмайды." sqref="G12:G22">
      <formula1>ЕсептікжазбаТізімі</formula1>
    </dataValidation>
  </dataValidations>
  <pageMargins left="0.7" right="0.7" top="0.75" bottom="0.75" header="0.3" footer="0.3"/>
  <pageSetup paperSize="9" fitToHeight="0" orientation="portrait" r:id="rId1"/>
  <headerFooter differentFirst="1">
    <oddFooter>&amp;N беттің &amp;P-беті</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26"/>
  <sheetViews>
    <sheetView showGridLines="0" zoomScaleNormal="100" workbookViewId="0"/>
  </sheetViews>
  <sheetFormatPr defaultRowHeight="21.75" customHeight="1" x14ac:dyDescent="0.2"/>
  <cols>
    <col min="1" max="1" width="2.28515625" customWidth="1"/>
    <col min="2" max="2" width="23.7109375" customWidth="1"/>
    <col min="3" max="6" width="20.28515625" customWidth="1"/>
  </cols>
  <sheetData>
    <row r="1" spans="1:6" ht="38.25" customHeight="1" x14ac:dyDescent="0.35">
      <c r="A1" s="5"/>
      <c r="B1" s="16" t="s">
        <v>13</v>
      </c>
      <c r="C1" s="15"/>
      <c r="D1" s="15"/>
      <c r="E1" s="15"/>
      <c r="F1" s="1"/>
    </row>
    <row r="2" spans="1:6" s="5" customFormat="1" ht="54.75" customHeight="1" x14ac:dyDescent="0.3">
      <c r="B2" s="18" t="s">
        <v>15</v>
      </c>
      <c r="C2" s="3"/>
      <c r="D2" s="3"/>
      <c r="E2" s="3"/>
    </row>
    <row r="3" spans="1:6" ht="21.75" customHeight="1" x14ac:dyDescent="0.3">
      <c r="B3" s="3"/>
      <c r="C3" s="3"/>
      <c r="D3" s="3"/>
      <c r="E3" s="3"/>
    </row>
    <row r="5" spans="1:6" ht="21.75" customHeight="1" x14ac:dyDescent="0.3">
      <c r="B5" s="3"/>
      <c r="C5" s="3"/>
      <c r="D5" s="3"/>
      <c r="E5" s="3"/>
    </row>
    <row r="6" spans="1:6" ht="21.75" customHeight="1" x14ac:dyDescent="0.3">
      <c r="B6" s="3"/>
      <c r="C6" s="3"/>
      <c r="D6" s="3"/>
      <c r="E6" s="3"/>
    </row>
    <row r="16" spans="1:6" ht="41.25" customHeight="1" x14ac:dyDescent="0.2">
      <c r="B16" s="7" t="s">
        <v>16</v>
      </c>
    </row>
    <row r="17" spans="2:6" ht="18" x14ac:dyDescent="0.2">
      <c r="B17" s="28" t="s">
        <v>27</v>
      </c>
      <c r="C17" s="33"/>
      <c r="D17" s="33"/>
      <c r="E17" s="33"/>
      <c r="F17" s="33"/>
    </row>
    <row r="18" spans="2:6" ht="15.75" x14ac:dyDescent="0.2">
      <c r="B18" s="33"/>
      <c r="C18" s="17" t="s">
        <v>3</v>
      </c>
      <c r="D18" s="17" t="s">
        <v>6</v>
      </c>
      <c r="E18" s="17" t="s">
        <v>24</v>
      </c>
      <c r="F18" s="17" t="s">
        <v>26</v>
      </c>
    </row>
    <row r="19" spans="2:6" ht="21.75" customHeight="1" x14ac:dyDescent="0.2">
      <c r="B19" s="2" t="s">
        <v>31</v>
      </c>
      <c r="C19" s="27">
        <v>45</v>
      </c>
      <c r="D19" s="27">
        <v>230</v>
      </c>
      <c r="E19" s="27"/>
      <c r="F19" s="27">
        <v>275</v>
      </c>
    </row>
    <row r="20" spans="2:6" ht="21.75" customHeight="1" x14ac:dyDescent="0.2">
      <c r="B20" s="2" t="s">
        <v>32</v>
      </c>
      <c r="C20" s="27">
        <v>123</v>
      </c>
      <c r="D20" s="27"/>
      <c r="E20" s="27"/>
      <c r="F20" s="27">
        <v>123</v>
      </c>
    </row>
    <row r="21" spans="2:6" ht="21.75" customHeight="1" x14ac:dyDescent="0.2">
      <c r="B21" s="2" t="s">
        <v>33</v>
      </c>
      <c r="C21" s="27">
        <v>230</v>
      </c>
      <c r="D21" s="27">
        <v>100</v>
      </c>
      <c r="E21" s="27"/>
      <c r="F21" s="27">
        <v>330</v>
      </c>
    </row>
    <row r="22" spans="2:6" ht="21.75" customHeight="1" x14ac:dyDescent="0.2">
      <c r="B22" s="14" t="s">
        <v>9</v>
      </c>
      <c r="C22" s="27">
        <v>230</v>
      </c>
      <c r="D22" s="27"/>
      <c r="E22" s="27"/>
      <c r="F22" s="27">
        <v>230</v>
      </c>
    </row>
    <row r="23" spans="2:6" ht="21.75" customHeight="1" x14ac:dyDescent="0.2">
      <c r="B23" s="14" t="s">
        <v>18</v>
      </c>
      <c r="C23" s="27"/>
      <c r="D23" s="27">
        <v>100</v>
      </c>
      <c r="E23" s="27"/>
      <c r="F23" s="27">
        <v>100</v>
      </c>
    </row>
    <row r="24" spans="2:6" ht="21.75" customHeight="1" x14ac:dyDescent="0.2">
      <c r="B24" s="2" t="s">
        <v>34</v>
      </c>
      <c r="C24" s="27">
        <v>30</v>
      </c>
      <c r="D24" s="27">
        <v>70</v>
      </c>
      <c r="E24" s="27"/>
      <c r="F24" s="27">
        <v>100</v>
      </c>
    </row>
    <row r="25" spans="2:6" ht="21.75" customHeight="1" x14ac:dyDescent="0.2">
      <c r="B25" s="2" t="s">
        <v>35</v>
      </c>
      <c r="C25" s="27"/>
      <c r="D25" s="27">
        <v>50</v>
      </c>
      <c r="E25" s="27">
        <v>30</v>
      </c>
      <c r="F25" s="27">
        <v>80</v>
      </c>
    </row>
    <row r="26" spans="2:6" ht="21.75" customHeight="1" x14ac:dyDescent="0.2">
      <c r="B26" s="2" t="s">
        <v>26</v>
      </c>
      <c r="C26" s="27">
        <v>428</v>
      </c>
      <c r="D26" s="27">
        <v>450</v>
      </c>
      <c r="E26" s="27">
        <v>30</v>
      </c>
      <c r="F26" s="27">
        <v>908</v>
      </c>
    </row>
  </sheetData>
  <printOptions horizontalCentered="1"/>
  <pageMargins left="0.7" right="0.7" top="0.7" bottom="0.7" header="0.3" footer="0.3"/>
  <pageSetup paperSize="9"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I10"/>
  <sheetViews>
    <sheetView showGridLines="0" workbookViewId="0"/>
  </sheetViews>
  <sheetFormatPr defaultRowHeight="21.75" customHeight="1" x14ac:dyDescent="0.2"/>
  <cols>
    <col min="1" max="1" width="2.28515625" customWidth="1"/>
    <col min="2" max="2" width="17.7109375" customWidth="1"/>
    <col min="3" max="3" width="20.140625" customWidth="1"/>
    <col min="4" max="4" width="18.28515625" customWidth="1"/>
    <col min="5" max="5" width="6.7109375" customWidth="1"/>
    <col min="6" max="6" width="20.28515625" customWidth="1"/>
    <col min="7" max="7" width="5.42578125" customWidth="1"/>
    <col min="8" max="8" width="11.85546875" bestFit="1" customWidth="1"/>
  </cols>
  <sheetData>
    <row r="1" spans="2:9" ht="38.25" customHeight="1" x14ac:dyDescent="0.35">
      <c r="B1" s="21" t="s">
        <v>23</v>
      </c>
      <c r="C1" s="1"/>
      <c r="D1" s="1"/>
      <c r="E1" s="1"/>
      <c r="F1" s="1"/>
      <c r="G1" s="1"/>
      <c r="H1" s="1"/>
      <c r="I1" s="1"/>
    </row>
    <row r="2" spans="2:9" ht="21.75" customHeight="1" x14ac:dyDescent="0.2">
      <c r="B2" s="19" t="s">
        <v>22</v>
      </c>
    </row>
    <row r="3" spans="2:9" ht="21.75" customHeight="1" x14ac:dyDescent="0.2">
      <c r="B3" s="11" t="s">
        <v>25</v>
      </c>
      <c r="C3" s="11" t="s">
        <v>29</v>
      </c>
    </row>
    <row r="4" spans="2:9" ht="21.75" customHeight="1" x14ac:dyDescent="0.25">
      <c r="B4" s="13" t="s">
        <v>30</v>
      </c>
      <c r="C4" s="10" t="s">
        <v>3</v>
      </c>
      <c r="D4" s="10" t="s">
        <v>6</v>
      </c>
      <c r="E4" s="10" t="s">
        <v>24</v>
      </c>
      <c r="F4" s="10" t="s">
        <v>26</v>
      </c>
    </row>
    <row r="5" spans="2:9" ht="21.75" customHeight="1" x14ac:dyDescent="0.2">
      <c r="B5" s="12" t="s">
        <v>31</v>
      </c>
      <c r="C5" s="27">
        <v>45</v>
      </c>
      <c r="D5" s="27">
        <v>230</v>
      </c>
      <c r="E5" s="27"/>
      <c r="F5" s="27">
        <v>275</v>
      </c>
    </row>
    <row r="6" spans="2:9" ht="21.75" customHeight="1" x14ac:dyDescent="0.2">
      <c r="B6" s="12" t="s">
        <v>32</v>
      </c>
      <c r="C6" s="27">
        <v>123</v>
      </c>
      <c r="D6" s="27"/>
      <c r="E6" s="27"/>
      <c r="F6" s="27">
        <v>123</v>
      </c>
    </row>
    <row r="7" spans="2:9" ht="21.75" customHeight="1" x14ac:dyDescent="0.2">
      <c r="B7" s="12" t="s">
        <v>33</v>
      </c>
      <c r="C7" s="27">
        <v>230</v>
      </c>
      <c r="D7" s="27">
        <v>100</v>
      </c>
      <c r="E7" s="27"/>
      <c r="F7" s="27">
        <v>330</v>
      </c>
    </row>
    <row r="8" spans="2:9" ht="21.75" customHeight="1" x14ac:dyDescent="0.2">
      <c r="B8" s="12" t="s">
        <v>34</v>
      </c>
      <c r="C8" s="27">
        <v>30</v>
      </c>
      <c r="D8" s="27">
        <v>70</v>
      </c>
      <c r="E8" s="27"/>
      <c r="F8" s="27">
        <v>100</v>
      </c>
    </row>
    <row r="9" spans="2:9" ht="21.75" customHeight="1" x14ac:dyDescent="0.2">
      <c r="B9" s="12" t="s">
        <v>35</v>
      </c>
      <c r="C9" s="27"/>
      <c r="D9" s="27">
        <v>50</v>
      </c>
      <c r="E9" s="27">
        <v>30</v>
      </c>
      <c r="F9" s="27">
        <v>80</v>
      </c>
    </row>
    <row r="10" spans="2:9" ht="21.75" customHeight="1" x14ac:dyDescent="0.2">
      <c r="B10" s="12" t="s">
        <v>26</v>
      </c>
      <c r="C10" s="27">
        <v>428</v>
      </c>
      <c r="D10" s="27">
        <v>450</v>
      </c>
      <c r="E10" s="27">
        <v>30</v>
      </c>
      <c r="F10" s="27">
        <v>908</v>
      </c>
    </row>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cPublishedLinkedAssetsLookup xmlns="c616140f-eae5-4fa4-a535-c7b81538bbde" xsi:nil="true"/>
    <ApprovalStatus xmlns="c616140f-eae5-4fa4-a535-c7b81538bbde">InProgress</ApprovalStatus>
    <MarketSpecific xmlns="c616140f-eae5-4fa4-a535-c7b81538bbde">false</MarketSpecific>
    <LocComments xmlns="c616140f-eae5-4fa4-a535-c7b81538bbde" xsi:nil="true"/>
    <LocLastLocAttemptVersionTypeLookup xmlns="c616140f-eae5-4fa4-a535-c7b81538bbde" xsi:nil="true"/>
    <DirectSourceMarket xmlns="c616140f-eae5-4fa4-a535-c7b81538bbde">english</DirectSourceMarket>
    <ThumbnailAssetId xmlns="c616140f-eae5-4fa4-a535-c7b81538bbde" xsi:nil="true"/>
    <PrimaryImageGen xmlns="c616140f-eae5-4fa4-a535-c7b81538bbde">true</PrimaryImageGen>
    <LocNewPublishedVersionLookup xmlns="c616140f-eae5-4fa4-a535-c7b81538bbde" xsi:nil="true"/>
    <LegacyData xmlns="c616140f-eae5-4fa4-a535-c7b81538bbde" xsi:nil="true"/>
    <LocRecommendedHandoff xmlns="c616140f-eae5-4fa4-a535-c7b81538bbde" xsi:nil="true"/>
    <BusinessGroup xmlns="c616140f-eae5-4fa4-a535-c7b81538bbde" xsi:nil="true"/>
    <BlockPublish xmlns="c616140f-eae5-4fa4-a535-c7b81538bbde">false</BlockPublish>
    <TPFriendlyName xmlns="c616140f-eae5-4fa4-a535-c7b81538bbde" xsi:nil="true"/>
    <LocOverallPublishStatusLookup xmlns="c616140f-eae5-4fa4-a535-c7b81538bbde" xsi:nil="true"/>
    <NumericId xmlns="c616140f-eae5-4fa4-a535-c7b81538bbde" xsi:nil="true"/>
    <APEditor xmlns="c616140f-eae5-4fa4-a535-c7b81538bbde">
      <UserInfo>
        <DisplayName/>
        <AccountId xsi:nil="true"/>
        <AccountType/>
      </UserInfo>
    </APEditor>
    <SourceTitle xmlns="c616140f-eae5-4fa4-a535-c7b81538bbde" xsi:nil="true"/>
    <OpenTemplate xmlns="c616140f-eae5-4fa4-a535-c7b81538bbde">true</OpenTemplate>
    <LocOverallLocStatusLookup xmlns="c616140f-eae5-4fa4-a535-c7b81538bbde" xsi:nil="true"/>
    <UALocComments xmlns="c616140f-eae5-4fa4-a535-c7b81538bbde" xsi:nil="true"/>
    <ParentAssetId xmlns="c616140f-eae5-4fa4-a535-c7b81538bbde" xsi:nil="true"/>
    <IntlLangReviewDate xmlns="c616140f-eae5-4fa4-a535-c7b81538bbde" xsi:nil="true"/>
    <FeatureTagsTaxHTField0 xmlns="c616140f-eae5-4fa4-a535-c7b81538bbde">
      <Terms xmlns="http://schemas.microsoft.com/office/infopath/2007/PartnerControls"/>
    </FeatureTagsTaxHTField0>
    <PublishStatusLookup xmlns="c616140f-eae5-4fa4-a535-c7b81538bbde">
      <Value>160461</Value>
    </PublishStatusLookup>
    <Providers xmlns="c616140f-eae5-4fa4-a535-c7b81538bbde" xsi:nil="true"/>
    <MachineTranslated xmlns="c616140f-eae5-4fa4-a535-c7b81538bbde">false</MachineTranslated>
    <OriginalSourceMarket xmlns="c616140f-eae5-4fa4-a535-c7b81538bbde">english</OriginalSourceMarket>
    <APDescription xmlns="c616140f-eae5-4fa4-a535-c7b81538bbde">Tracking your money just got easier with this personal money tracker. Enter your starting cash total and each of your transactions and allow Excel to do the rest. Slice and dice your spening by account using slicers.</APDescription>
    <ClipArtFilename xmlns="c616140f-eae5-4fa4-a535-c7b81538bbde" xsi:nil="true"/>
    <ContentItem xmlns="c616140f-eae5-4fa4-a535-c7b81538bbde" xsi:nil="true"/>
    <TPInstallLocation xmlns="c616140f-eae5-4fa4-a535-c7b81538bbde" xsi:nil="true"/>
    <PublishTargets xmlns="c616140f-eae5-4fa4-a535-c7b81538bbde">OfficeOnlineVNext</PublishTargets>
    <TimesCloned xmlns="c616140f-eae5-4fa4-a535-c7b81538bbde" xsi:nil="true"/>
    <AssetStart xmlns="c616140f-eae5-4fa4-a535-c7b81538bbde">2011-11-15T22:56:00+00:00</AssetStart>
    <Provider xmlns="c616140f-eae5-4fa4-a535-c7b81538bbde" xsi:nil="true"/>
    <AcquiredFrom xmlns="c616140f-eae5-4fa4-a535-c7b81538bbde">Internal MS</AcquiredFrom>
    <FriendlyTitle xmlns="c616140f-eae5-4fa4-a535-c7b81538bbde" xsi:nil="true"/>
    <LastHandOff xmlns="c616140f-eae5-4fa4-a535-c7b81538bbde" xsi:nil="true"/>
    <TPClientViewer xmlns="c616140f-eae5-4fa4-a535-c7b81538bbde" xsi:nil="true"/>
    <TemplateStatus xmlns="c616140f-eae5-4fa4-a535-c7b81538bbde">Complete</TemplateStatus>
    <Downloads xmlns="c616140f-eae5-4fa4-a535-c7b81538bbde">0</Downloads>
    <OOCacheId xmlns="c616140f-eae5-4fa4-a535-c7b81538bbde" xsi:nil="true"/>
    <IsDeleted xmlns="c616140f-eae5-4fa4-a535-c7b81538bbde">false</IsDeleted>
    <LocPublishedDependentAssetsLookup xmlns="c616140f-eae5-4fa4-a535-c7b81538bbde" xsi:nil="true"/>
    <AssetExpire xmlns="c616140f-eae5-4fa4-a535-c7b81538bbde">2029-05-12T07:00:00+00:00</AssetExpire>
    <DSATActionTaken xmlns="c616140f-eae5-4fa4-a535-c7b81538bbde" xsi:nil="true"/>
    <CSXSubmissionMarket xmlns="c616140f-eae5-4fa4-a535-c7b81538bbde" xsi:nil="true"/>
    <TPExecutable xmlns="c616140f-eae5-4fa4-a535-c7b81538bbde" xsi:nil="true"/>
    <EditorialTags xmlns="c616140f-eae5-4fa4-a535-c7b81538bbde" xsi:nil="true"/>
    <SubmitterId xmlns="c616140f-eae5-4fa4-a535-c7b81538bbde" xsi:nil="true"/>
    <ApprovalLog xmlns="c616140f-eae5-4fa4-a535-c7b81538bbde" xsi:nil="true"/>
    <AssetType xmlns="c616140f-eae5-4fa4-a535-c7b81538bbde">TP</AssetType>
    <BugNumber xmlns="c616140f-eae5-4fa4-a535-c7b81538bbde" xsi:nil="true"/>
    <CSXSubmissionDate xmlns="c616140f-eae5-4fa4-a535-c7b81538bbde" xsi:nil="true"/>
    <CSXUpdate xmlns="c616140f-eae5-4fa4-a535-c7b81538bbde">false</CSXUpdate>
    <Milestone xmlns="c616140f-eae5-4fa4-a535-c7b81538bbde" xsi:nil="true"/>
    <RecommendationsModifier xmlns="c616140f-eae5-4fa4-a535-c7b81538bbde" xsi:nil="true"/>
    <OriginAsset xmlns="c616140f-eae5-4fa4-a535-c7b81538bbde" xsi:nil="true"/>
    <TPComponent xmlns="c616140f-eae5-4fa4-a535-c7b81538bbde" xsi:nil="true"/>
    <AssetId xmlns="c616140f-eae5-4fa4-a535-c7b81538bbde">TP102780243</AssetId>
    <IntlLocPriority xmlns="c616140f-eae5-4fa4-a535-c7b81538bbde" xsi:nil="true"/>
    <PolicheckWords xmlns="c616140f-eae5-4fa4-a535-c7b81538bbde" xsi:nil="true"/>
    <TPLaunchHelpLink xmlns="c616140f-eae5-4fa4-a535-c7b81538bbde" xsi:nil="true"/>
    <TPApplication xmlns="c616140f-eae5-4fa4-a535-c7b81538bbde" xsi:nil="true"/>
    <CrawlForDependencies xmlns="c616140f-eae5-4fa4-a535-c7b81538bbde">false</CrawlForDependencies>
    <HandoffToMSDN xmlns="c616140f-eae5-4fa4-a535-c7b81538bbde" xsi:nil="true"/>
    <PlannedPubDate xmlns="c616140f-eae5-4fa4-a535-c7b81538bbde" xsi:nil="true"/>
    <IntlLangReviewer xmlns="c616140f-eae5-4fa4-a535-c7b81538bbde" xsi:nil="true"/>
    <TrustLevel xmlns="c616140f-eae5-4fa4-a535-c7b81538bbde">1 Microsoft Managed Content</TrustLevel>
    <LocLastLocAttemptVersionLookup xmlns="c616140f-eae5-4fa4-a535-c7b81538bbde">689214</LocLastLocAttemptVersionLookup>
    <LocProcessedForHandoffsLookup xmlns="c616140f-eae5-4fa4-a535-c7b81538bbde" xsi:nil="true"/>
    <IsSearchable xmlns="c616140f-eae5-4fa4-a535-c7b81538bbde">true</IsSearchable>
    <TemplateTemplateType xmlns="c616140f-eae5-4fa4-a535-c7b81538bbde">Excel Chart Template</TemplateTemplateType>
    <CampaignTagsTaxHTField0 xmlns="c616140f-eae5-4fa4-a535-c7b81538bbde">
      <Terms xmlns="http://schemas.microsoft.com/office/infopath/2007/PartnerControls"/>
    </CampaignTagsTaxHTField0>
    <TPNamespace xmlns="c616140f-eae5-4fa4-a535-c7b81538bbde" xsi:nil="true"/>
    <LocOverallPreviewStatusLookup xmlns="c616140f-eae5-4fa4-a535-c7b81538bbde" xsi:nil="true"/>
    <TaxCatchAll xmlns="c616140f-eae5-4fa4-a535-c7b81538bbde"/>
    <Markets xmlns="c616140f-eae5-4fa4-a535-c7b81538bbde"/>
    <UAProjectedTotalWords xmlns="c616140f-eae5-4fa4-a535-c7b81538bbde" xsi:nil="true"/>
    <IntlLangReview xmlns="c616140f-eae5-4fa4-a535-c7b81538bbde" xsi:nil="true"/>
    <OutputCachingOn xmlns="c616140f-eae5-4fa4-a535-c7b81538bbde">false</OutputCachingOn>
    <APAuthor xmlns="c616140f-eae5-4fa4-a535-c7b81538bbde">
      <UserInfo>
        <DisplayName>REDMOND\matthos</DisplayName>
        <AccountId>59</AccountId>
        <AccountType/>
      </UserInfo>
    </APAuthor>
    <LocManualTestRequired xmlns="c616140f-eae5-4fa4-a535-c7b81538bbde">false</LocManualTestRequired>
    <TPCommandLine xmlns="c616140f-eae5-4fa4-a535-c7b81538bbde" xsi:nil="true"/>
    <TPAppVersion xmlns="c616140f-eae5-4fa4-a535-c7b81538bbde" xsi:nil="true"/>
    <EditorialStatus xmlns="c616140f-eae5-4fa4-a535-c7b81538bbde">Complete</EditorialStatus>
    <LastModifiedDateTime xmlns="c616140f-eae5-4fa4-a535-c7b81538bbde" xsi:nil="true"/>
    <ScenarioTagsTaxHTField0 xmlns="c616140f-eae5-4fa4-a535-c7b81538bbde">
      <Terms xmlns="http://schemas.microsoft.com/office/infopath/2007/PartnerControls"/>
    </ScenarioTagsTaxHTField0>
    <LocProcessedForMarketsLookup xmlns="c616140f-eae5-4fa4-a535-c7b81538bbde" xsi:nil="true"/>
    <TPLaunchHelpLinkType xmlns="c616140f-eae5-4fa4-a535-c7b81538bbde">Template</TPLaunchHelpLinkType>
    <OriginalRelease xmlns="c616140f-eae5-4fa4-a535-c7b81538bbde">15</OriginalRelease>
    <LocalizationTagsTaxHTField0 xmlns="c616140f-eae5-4fa4-a535-c7b81538bbde">
      <Terms xmlns="http://schemas.microsoft.com/office/infopath/2007/PartnerControls"/>
    </LocalizationTagsTaxHTField0>
    <UACurrentWords xmlns="c616140f-eae5-4fa4-a535-c7b81538bbde" xsi:nil="true"/>
    <ArtSampleDocs xmlns="c616140f-eae5-4fa4-a535-c7b81538bbde" xsi:nil="true"/>
    <UALocRecommendation xmlns="c616140f-eae5-4fa4-a535-c7b81538bbde">Localize</UALocRecommendation>
    <Manager xmlns="c616140f-eae5-4fa4-a535-c7b81538bbde" xsi:nil="true"/>
    <LocOverallHandbackStatusLookup xmlns="c616140f-eae5-4fa4-a535-c7b81538bbde" xsi:nil="true"/>
    <ShowIn xmlns="c616140f-eae5-4fa4-a535-c7b81538bbde">Show everywhere</ShowIn>
    <UANotes xmlns="c616140f-eae5-4fa4-a535-c7b81538bbde" xsi:nil="true"/>
    <InternalTagsTaxHTField0 xmlns="c616140f-eae5-4fa4-a535-c7b81538bbde">
      <Terms xmlns="http://schemas.microsoft.com/office/infopath/2007/PartnerControls"/>
    </InternalTagsTaxHTField0>
    <CSXHash xmlns="c616140f-eae5-4fa4-a535-c7b81538bbde" xsi:nil="true"/>
    <VoteCount xmlns="c616140f-eae5-4fa4-a535-c7b81538bbde" xsi:nil="true"/>
    <LocMarketGroupTiers2 xmlns="c616140f-eae5-4fa4-a535-c7b81538bbd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A33922BAE4C84F4E8C6723C7BE9E79680400BFF6824391BA584FB1AA5C503251C8CC" ma:contentTypeVersion="63" ma:contentTypeDescription="Create a new document." ma:contentTypeScope="" ma:versionID="57565a98534b5cf67015471775c6c611">
  <xsd:schema xmlns:xsd="http://www.w3.org/2001/XMLSchema" xmlns:xs="http://www.w3.org/2001/XMLSchema" xmlns:p="http://schemas.microsoft.com/office/2006/metadata/properties" xmlns:ns2="c616140f-eae5-4fa4-a535-c7b81538bbde" targetNamespace="http://schemas.microsoft.com/office/2006/metadata/properties" ma:root="true" ma:fieldsID="c1dd8d3e80f057fdccdfffedab9cfa9e" ns2:_="">
    <xsd:import namespace="c616140f-eae5-4fa4-a535-c7b81538bbde"/>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16140f-eae5-4fa4-a535-c7b81538bbde"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4dfe82e0-ce6f-4a2f-ab3a-6cab0b7c077a}"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F1CB9F61-99DD-48E1-86D3-386750907DEC}" ma:internalName="CSXSubmissionMarket" ma:readOnly="false" ma:showField="MarketName" ma:web="c616140f-eae5-4fa4-a535-c7b81538bbde">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50ec31a0-6b58-412d-a4c5-810551e015b4}"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55714661-F889-4248-A724-C41E726AD770}" ma:internalName="InProjectListLookup" ma:readOnly="true" ma:showField="InProjectList"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2befa2f5-5f22-4fe5-ac17-4c6ecd47c20c}"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55714661-F889-4248-A724-C41E726AD770}" ma:internalName="LastCompleteVersionLookup" ma:readOnly="true" ma:showField="LastCompleteVersion"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55714661-F889-4248-A724-C41E726AD770}" ma:internalName="LastPreviewErrorLookup" ma:readOnly="true" ma:showField="LastPreviewError"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55714661-F889-4248-A724-C41E726AD770}" ma:internalName="LastPreviewResultLookup" ma:readOnly="true" ma:showField="LastPreviewResult"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55714661-F889-4248-A724-C41E726AD770}" ma:internalName="LastPreviewAttemptDateLookup" ma:readOnly="true" ma:showField="LastPreviewAttemptDat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55714661-F889-4248-A724-C41E726AD770}" ma:internalName="LastPreviewedByLookup" ma:readOnly="true" ma:showField="LastPreviewedBy"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55714661-F889-4248-A724-C41E726AD770}" ma:internalName="LastPreviewTimeLookup" ma:readOnly="true" ma:showField="LastPreviewTim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55714661-F889-4248-A724-C41E726AD770}" ma:internalName="LastPreviewVersionLookup" ma:readOnly="true" ma:showField="LastPreviewVersion"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55714661-F889-4248-A724-C41E726AD770}" ma:internalName="LastPublishErrorLookup" ma:readOnly="true" ma:showField="LastPublishError"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55714661-F889-4248-A724-C41E726AD770}" ma:internalName="LastPublishResultLookup" ma:readOnly="true" ma:showField="LastPublishResult"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55714661-F889-4248-A724-C41E726AD770}" ma:internalName="LastPublishAttemptDateLookup" ma:readOnly="true" ma:showField="LastPublishAttemptDat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55714661-F889-4248-A724-C41E726AD770}" ma:internalName="LastPublishedByLookup" ma:readOnly="true" ma:showField="LastPublishedBy"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55714661-F889-4248-A724-C41E726AD770}" ma:internalName="LastPublishTimeLookup" ma:readOnly="true" ma:showField="LastPublishTim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55714661-F889-4248-A724-C41E726AD770}" ma:internalName="LastPublishVersionLookup" ma:readOnly="true" ma:showField="LastPublishVersion"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D23F778A-BEA3-4F80-ACAA-DA37C2D16360}" ma:internalName="LocLastLocAttemptVersionLookup" ma:readOnly="false" ma:showField="LastLocAttemptVersion" ma:web="c616140f-eae5-4fa4-a535-c7b81538bbde">
      <xsd:simpleType>
        <xsd:restriction base="dms:Lookup"/>
      </xsd:simpleType>
    </xsd:element>
    <xsd:element name="LocLastLocAttemptVersionTypeLookup" ma:index="71" nillable="true" ma:displayName="Loc Last Loc Attempt Version Type" ma:default="" ma:list="{D23F778A-BEA3-4F80-ACAA-DA37C2D16360}" ma:internalName="LocLastLocAttemptVersionTypeLookup" ma:readOnly="true" ma:showField="LastLocAttemptVersionType" ma:web="c616140f-eae5-4fa4-a535-c7b81538bbde">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D23F778A-BEA3-4F80-ACAA-DA37C2D16360}" ma:internalName="LocNewPublishedVersionLookup" ma:readOnly="true" ma:showField="NewPublishedVersion" ma:web="c616140f-eae5-4fa4-a535-c7b81538bbde">
      <xsd:simpleType>
        <xsd:restriction base="dms:Lookup"/>
      </xsd:simpleType>
    </xsd:element>
    <xsd:element name="LocOverallHandbackStatusLookup" ma:index="75" nillable="true" ma:displayName="Loc Overall Handback Status" ma:default="" ma:list="{D23F778A-BEA3-4F80-ACAA-DA37C2D16360}" ma:internalName="LocOverallHandbackStatusLookup" ma:readOnly="true" ma:showField="OverallHandbackStatus" ma:web="c616140f-eae5-4fa4-a535-c7b81538bbde">
      <xsd:simpleType>
        <xsd:restriction base="dms:Lookup"/>
      </xsd:simpleType>
    </xsd:element>
    <xsd:element name="LocOverallLocStatusLookup" ma:index="76" nillable="true" ma:displayName="Loc Overall Localize Status" ma:default="" ma:list="{D23F778A-BEA3-4F80-ACAA-DA37C2D16360}" ma:internalName="LocOverallLocStatusLookup" ma:readOnly="true" ma:showField="OverallLocStatus" ma:web="c616140f-eae5-4fa4-a535-c7b81538bbde">
      <xsd:simpleType>
        <xsd:restriction base="dms:Lookup"/>
      </xsd:simpleType>
    </xsd:element>
    <xsd:element name="LocOverallPreviewStatusLookup" ma:index="77" nillable="true" ma:displayName="Loc Overall Preview Status" ma:default="" ma:list="{D23F778A-BEA3-4F80-ACAA-DA37C2D16360}" ma:internalName="LocOverallPreviewStatusLookup" ma:readOnly="true" ma:showField="OverallPreviewStatus" ma:web="c616140f-eae5-4fa4-a535-c7b81538bbde">
      <xsd:simpleType>
        <xsd:restriction base="dms:Lookup"/>
      </xsd:simpleType>
    </xsd:element>
    <xsd:element name="LocOverallPublishStatusLookup" ma:index="78" nillable="true" ma:displayName="Loc Overall Publish Status" ma:default="" ma:list="{D23F778A-BEA3-4F80-ACAA-DA37C2D16360}" ma:internalName="LocOverallPublishStatusLookup" ma:readOnly="true" ma:showField="OverallPublishStatus" ma:web="c616140f-eae5-4fa4-a535-c7b81538bbde">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D23F778A-BEA3-4F80-ACAA-DA37C2D16360}" ma:internalName="LocProcessedForHandoffsLookup" ma:readOnly="true" ma:showField="ProcessedForHandoffs" ma:web="c616140f-eae5-4fa4-a535-c7b81538bbde">
      <xsd:simpleType>
        <xsd:restriction base="dms:Lookup"/>
      </xsd:simpleType>
    </xsd:element>
    <xsd:element name="LocProcessedForMarketsLookup" ma:index="81" nillable="true" ma:displayName="Loc Processed For Markets" ma:default="" ma:list="{D23F778A-BEA3-4F80-ACAA-DA37C2D16360}" ma:internalName="LocProcessedForMarketsLookup" ma:readOnly="true" ma:showField="ProcessedForMarkets" ma:web="c616140f-eae5-4fa4-a535-c7b81538bbde">
      <xsd:simpleType>
        <xsd:restriction base="dms:Lookup"/>
      </xsd:simpleType>
    </xsd:element>
    <xsd:element name="LocPublishedDependentAssetsLookup" ma:index="82" nillable="true" ma:displayName="Loc Published Dependent Assets" ma:default="" ma:list="{D23F778A-BEA3-4F80-ACAA-DA37C2D16360}" ma:internalName="LocPublishedDependentAssetsLookup" ma:readOnly="true" ma:showField="PublishedDependentAssets" ma:web="c616140f-eae5-4fa4-a535-c7b81538bbde">
      <xsd:simpleType>
        <xsd:restriction base="dms:Lookup"/>
      </xsd:simpleType>
    </xsd:element>
    <xsd:element name="LocPublishedLinkedAssetsLookup" ma:index="83" nillable="true" ma:displayName="Loc Published Linked Assets" ma:default="" ma:list="{D23F778A-BEA3-4F80-ACAA-DA37C2D16360}" ma:internalName="LocPublishedLinkedAssetsLookup" ma:readOnly="true" ma:showField="PublishedLinkedAssets" ma:web="c616140f-eae5-4fa4-a535-c7b81538bbde">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0c103ddf-91d5-4b9e-8016-572e1885683f}"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F1CB9F61-99DD-48E1-86D3-386750907DEC}" ma:internalName="Markets" ma:readOnly="false" ma:showField="MarketName"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55714661-F889-4248-A724-C41E726AD770}" ma:internalName="NumOfRatingsLookup" ma:readOnly="true" ma:showField="NumOfRatings"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55714661-F889-4248-A724-C41E726AD770}" ma:internalName="PublishStatusLookup" ma:readOnly="false" ma:showField="PublishStatus"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aa88b2a6-1a50-4128-b87b-114c770acc60}"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20b65973-db38-4b04-8b31-5b485a7eae30}" ma:internalName="TaxCatchAll" ma:showField="CatchAllData"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20b65973-db38-4b04-8b31-5b485a7eae30}" ma:internalName="TaxCatchAllLabel" ma:readOnly="true" ma:showField="CatchAllDataLabel" ma:web="c616140f-eae5-4fa4-a535-c7b81538bbde">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encoding="utf-8"?>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A0A8440-9EDC-4373-879C-52032D13F477}"/>
</file>

<file path=customXml/itemProps2.xml><?xml version="1.0" encoding="utf-8"?>
<ds:datastoreItem xmlns:ds="http://schemas.openxmlformats.org/officeDocument/2006/customXml" ds:itemID="{6F40B232-7281-483E-875A-7693958AF556}"/>
</file>

<file path=customXml/itemProps3.xml><?xml version="1.0" encoding="utf-8"?>
<ds:datastoreItem xmlns:ds="http://schemas.openxmlformats.org/officeDocument/2006/customXml" ds:itemID="{E62A1E02-192E-4108-AC42-DDB7C30B7B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Парақтар</vt:lpstr>
      </vt:variant>
      <vt:variant>
        <vt:i4>3</vt:i4>
      </vt:variant>
      <vt:variant>
        <vt:lpstr>Атаулы ауқымдар</vt:lpstr>
      </vt:variant>
      <vt:variant>
        <vt:i4>4</vt:i4>
      </vt:variant>
    </vt:vector>
  </HeadingPairs>
  <TitlesOfParts>
    <vt:vector size="7" baseType="lpstr">
      <vt:lpstr>Жеке ақша тіркеуші</vt:lpstr>
      <vt:lpstr>Айлық жиынтық</vt:lpstr>
      <vt:lpstr>Диаграмма деректері</vt:lpstr>
      <vt:lpstr>'Айлық жиынтық'!Print_Titles</vt:lpstr>
      <vt:lpstr>'Айлық жиынтық'!Басыпшығару_тақырыптары</vt:lpstr>
      <vt:lpstr>ЕсептікжазбаТізімі</vt:lpstr>
      <vt:lpstr>ҚолжетімдіПайыздықшамасы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Барлығы бір ақша жүйесінде</dc:title>
  <cp:lastModifiedBy>Server Adminstrator</cp:lastModifiedBy>
  <cp:lastPrinted>2012-04-24T15:06:09Z</cp:lastPrinted>
  <dcterms:created xsi:type="dcterms:W3CDTF">2012-04-20T19:50:26Z</dcterms:created>
  <dcterms:modified xsi:type="dcterms:W3CDTF">2012-11-30T10:44:40Z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0x010100A33922BAE4C84F4E8C6723C7BE9E79680400BFF6824391BA584FB1AA5C503251C8CC</vt:lpwstr>
  </property>
  <property fmtid="{D5CDD505-2E9C-101B-9397-08002B2CF9AE}" pid="4" name="FeatureTags">
    <vt:lpwstr/>
  </property>
  <property fmtid="{D5CDD505-2E9C-101B-9397-08002B2CF9AE}" pid="5" name="LocalizationTags">
    <vt:lpwstr/>
  </property>
  <property fmtid="{D5CDD505-2E9C-101B-9397-08002B2CF9AE}" pid="6" name="CampaignTags">
    <vt:lpwstr/>
  </property>
  <property fmtid="{D5CDD505-2E9C-101B-9397-08002B2CF9AE}" pid="7" name="ScenarioTags">
    <vt:lpwstr/>
  </property>
</Properties>
</file>