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192.168.13.10\UA_Temp\MIC_060\Template\1041_JPN\FY13HOApr4\Excel\"/>
    </mc:Choice>
  </mc:AlternateContent>
  <bookViews>
    <workbookView xWindow="0" yWindow="0" windowWidth="28800" windowHeight="12450"/>
  </bookViews>
  <sheets>
    <sheet name="課題のスケジュール" sheetId="1" r:id="rId1"/>
    <sheet name="課題の詳細" sheetId="3" r:id="rId2"/>
  </sheets>
  <definedNames>
    <definedName name="CheckBoxRule">課題のスケジュール!$F$1</definedName>
    <definedName name="DateCheck">課題のスケジュール!$C$4*IF(課題のスケジュール!$D$4="週数",7,IF(課題のスケジュール!$D$4="日数",1,30))</definedName>
    <definedName name="_xlnm.Print_Area" localSheetId="1">課題の詳細!$A:$H</definedName>
    <definedName name="_xlnm.Print_Titles" localSheetId="0">課題のスケジュール!$6:$6</definedName>
    <definedName name="_xlnm.Print_Titles" localSheetId="1">課題の詳細!$4:$4</definedName>
    <definedName name="スライサー_コース">#N/A</definedName>
    <definedName name="スライサー_課題">#N/A</definedName>
    <definedName name="スライサー_開始日">#N/A</definedName>
    <definedName name="スライサー_期限">#N/A</definedName>
    <definedName name="スライサー_進捗状況">#N/A</definedName>
  </definedNames>
  <calcPr calcId="152511"/>
  <pivotCaches>
    <pivotCache cacheId="9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G7" i="1" l="1"/>
  <c r="G8" i="1"/>
  <c r="G9" i="1"/>
  <c r="G10" i="1"/>
  <c r="G11" i="1"/>
  <c r="G12" i="1"/>
  <c r="G13" i="1"/>
  <c r="G14" i="1"/>
  <c r="G15" i="1"/>
  <c r="G16" i="1"/>
  <c r="G17" i="1"/>
  <c r="G18" i="1"/>
</calcChain>
</file>

<file path=xl/sharedStrings.xml><?xml version="1.0" encoding="utf-8"?>
<sst xmlns="http://schemas.openxmlformats.org/spreadsheetml/2006/main" count="77" uniqueCount="31">
  <si>
    <t xml:space="preserve">  </t>
  </si>
  <si>
    <t>課題のスケジュール</t>
  </si>
  <si>
    <t>次の期間に期限を迎える課題を強調表示する</t>
    <phoneticPr fontId="4"/>
  </si>
  <si>
    <t>課題</t>
  </si>
  <si>
    <t>コース</t>
  </si>
  <si>
    <t>講師</t>
  </si>
  <si>
    <t>開始日</t>
  </si>
  <si>
    <t>期限</t>
  </si>
  <si>
    <t>進捗状況</t>
  </si>
  <si>
    <t>パーセント</t>
  </si>
  <si>
    <t>課題の詳細</t>
  </si>
  <si>
    <t>プロジェクト 1</t>
  </si>
  <si>
    <t>プロジェクト 2</t>
  </si>
  <si>
    <t>プロジェクト 3</t>
  </si>
  <si>
    <t>プロジェクト 4</t>
  </si>
  <si>
    <t>プロジェクト 5</t>
  </si>
  <si>
    <t>プロジェクト 6</t>
  </si>
  <si>
    <t>プロジェクト 7</t>
  </si>
  <si>
    <t>プロジェクト 8</t>
  </si>
  <si>
    <t>プロジェクト 9</t>
  </si>
  <si>
    <t>プロジェクト 10</t>
  </si>
  <si>
    <t>プロジェクト 11</t>
  </si>
  <si>
    <t>プロジェクト 12</t>
  </si>
  <si>
    <t>医療補助 1</t>
  </si>
  <si>
    <t>医療補助 2</t>
  </si>
  <si>
    <t>医療補助 3</t>
  </si>
  <si>
    <t>安藤 潔助</t>
  </si>
  <si>
    <t>森上 偉久馬</t>
  </si>
  <si>
    <t>西村 美智江</t>
  </si>
  <si>
    <t>木山 勇</t>
  </si>
  <si>
    <t>月数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</si>
</sst>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8"/>
      <color theme="3"/>
      <name val="Century Gothic"/>
      <family val="2"/>
      <scheme val="major"/>
    </font>
    <font>
      <b/>
      <sz val="11"/>
      <color theme="3" tint="0.499984740745262"/>
      <name val="Century Gothic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b/>
      <sz val="28"/>
      <color theme="0"/>
      <name val="Meiryo UI"/>
      <family val="3"/>
      <charset val="128"/>
    </font>
    <font>
      <b/>
      <sz val="36"/>
      <color theme="0"/>
      <name val="Meiryo UI"/>
      <family val="3"/>
      <charset val="128"/>
    </font>
    <font>
      <b/>
      <sz val="18"/>
      <color theme="3"/>
      <name val="Meiryo UI"/>
      <family val="3"/>
      <charset val="128"/>
    </font>
    <font>
      <b/>
      <sz val="10"/>
      <color theme="1" tint="0.249977111117893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11"/>
      <color theme="3" tint="0.499984740745262"/>
      <name val="Meiryo UI"/>
      <family val="3"/>
      <charset val="128"/>
    </font>
    <font>
      <sz val="9"/>
      <color theme="0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8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2" tint="-4.9989318521683403E-2"/>
        <bgColor indexed="64"/>
      </patternFill>
    </fill>
  </fills>
  <borders count="4">
    <border>
      <left/>
      <right/>
      <top/>
      <bottom/>
      <diagonal/>
    </border>
    <border>
      <left style="double">
        <color theme="2" tint="-0.499984740745262"/>
      </left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>
      <alignment horizontal="left" vertical="center"/>
    </xf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3" borderId="1" applyNumberFormat="0" applyAlignment="0" applyProtection="0"/>
  </cellStyleXfs>
  <cellXfs count="34">
    <xf numFmtId="0" fontId="0" fillId="0" borderId="0" xfId="0">
      <alignment horizontal="left" vertical="center"/>
    </xf>
    <xf numFmtId="0" fontId="5" fillId="2" borderId="0" xfId="0" applyFont="1" applyFill="1">
      <alignment horizontal="left" vertical="center"/>
    </xf>
    <xf numFmtId="0" fontId="6" fillId="2" borderId="0" xfId="2" applyFont="1" applyFill="1" applyAlignment="1">
      <alignment horizontal="left"/>
    </xf>
    <xf numFmtId="0" fontId="7" fillId="2" borderId="0" xfId="2" applyFont="1" applyFill="1" applyAlignment="1">
      <alignment horizontal="left" vertical="center" wrapText="1"/>
    </xf>
    <xf numFmtId="0" fontId="8" fillId="2" borderId="0" xfId="2" applyFont="1" applyFill="1"/>
    <xf numFmtId="0" fontId="9" fillId="2" borderId="0" xfId="2" applyFont="1" applyFill="1"/>
    <xf numFmtId="0" fontId="6" fillId="2" borderId="0" xfId="2" applyFont="1" applyFill="1" applyAlignment="1">
      <alignment horizontal="left" vertical="top"/>
    </xf>
    <xf numFmtId="0" fontId="5" fillId="0" borderId="0" xfId="0" applyFont="1">
      <alignment horizontal="left" vertical="center"/>
    </xf>
    <xf numFmtId="0" fontId="11" fillId="3" borderId="2" xfId="3" applyFont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horizontal="left" vertical="center"/>
    </xf>
    <xf numFmtId="9" fontId="5" fillId="0" borderId="0" xfId="1" applyFont="1" applyFill="1" applyBorder="1" applyAlignment="1">
      <alignment vertical="center"/>
    </xf>
    <xf numFmtId="9" fontId="5" fillId="0" borderId="0" xfId="1" applyNumberFormat="1" applyFont="1" applyFill="1" applyBorder="1" applyAlignment="1">
      <alignment horizontal="right" vertical="center"/>
    </xf>
    <xf numFmtId="0" fontId="7" fillId="2" borderId="0" xfId="2" applyFont="1" applyFill="1" applyAlignment="1">
      <alignment horizontal="left" vertical="center"/>
    </xf>
    <xf numFmtId="0" fontId="8" fillId="2" borderId="0" xfId="2" applyFont="1" applyFill="1" applyAlignment="1">
      <alignment horizontal="left"/>
    </xf>
    <xf numFmtId="0" fontId="8" fillId="2" borderId="0" xfId="2" applyFont="1" applyFill="1" applyAlignment="1"/>
    <xf numFmtId="0" fontId="12" fillId="2" borderId="0" xfId="2" applyFont="1" applyFill="1"/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3" fillId="0" borderId="0" xfId="0" applyFont="1">
      <alignment horizontal="left" vertical="center"/>
    </xf>
    <xf numFmtId="0" fontId="14" fillId="0" borderId="0" xfId="0" applyFont="1">
      <alignment horizontal="left" vertical="center"/>
    </xf>
    <xf numFmtId="0" fontId="15" fillId="2" borderId="0" xfId="0" applyFont="1" applyFill="1">
      <alignment horizontal="left" vertical="center"/>
    </xf>
    <xf numFmtId="0" fontId="16" fillId="0" borderId="3" xfId="0" applyFont="1" applyBorder="1" applyAlignment="1">
      <alignment horizontal="right"/>
    </xf>
    <xf numFmtId="0" fontId="5" fillId="0" borderId="0" xfId="0" pivotButton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</cellXfs>
  <cellStyles count="4">
    <cellStyle name="タイトル" xfId="2" builtinId="15"/>
    <cellStyle name="チェック セル" xfId="3" builtinId="23" customBuiltin="1"/>
    <cellStyle name="パーセント" xfId="1" builtinId="5"/>
    <cellStyle name="標準" xfId="0" builtinId="0" customBuiltin="1"/>
  </cellStyles>
  <dxfs count="80"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name val="Meiryo UI"/>
        <scheme val="none"/>
      </font>
    </dxf>
    <dxf>
      <font>
        <sz val="10"/>
      </font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  <numFmt numFmtId="13" formatCode="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  <numFmt numFmtId="176" formatCode="m/d/yyyy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  <alignment horizontal="general" vertical="center" textRotation="0" wrapText="0" indent="0" justifyLastLine="0" shrinkToFit="0" readingOrder="0"/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 val="0"/>
        <i/>
        <color theme="0" tint="-0.499984740745262"/>
      </font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/>
          <bgColor theme="0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>
          <bgColor theme="0" tint="-4.9989318521683403E-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border>
        <top style="double">
          <color theme="1"/>
        </top>
      </border>
    </dxf>
    <dxf>
      <font>
        <b val="0"/>
        <i val="0"/>
        <color theme="0"/>
      </font>
      <fill>
        <patternFill patternType="solid">
          <fgColor theme="1"/>
          <bgColor theme="1" tint="0.2499465926084170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z val="10"/>
        <color theme="0"/>
        <name val="Century Gothic"/>
        <scheme val="major"/>
      </font>
      <fill>
        <patternFill>
          <bgColor theme="1" tint="0.2499465926084170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z val="10"/>
        <color theme="0"/>
      </font>
      <fill>
        <patternFill patternType="solid"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3" defaultTableStyle="課題のスケジュール" defaultPivotStyle="課題の詳細">
    <tableStyle name="Assignment detail Slicer" pivot="0" table="0" count="10">
      <tableStyleElement type="wholeTable" dxfId="79"/>
      <tableStyleElement type="headerRow" dxfId="78"/>
    </tableStyle>
    <tableStyle name="課題のスケジュール" pivot="0" count="7">
      <tableStyleElement type="wholeTable" dxfId="77"/>
      <tableStyleElement type="headerRow" dxfId="76"/>
      <tableStyleElement type="totalRow" dxfId="75"/>
      <tableStyleElement type="firstColumn" dxfId="74"/>
      <tableStyleElement type="lastColumn" dxfId="73"/>
      <tableStyleElement type="firstRowStripe" dxfId="72"/>
      <tableStyleElement type="firstColumnStripe" dxfId="71"/>
    </tableStyle>
    <tableStyle name="課題の詳細" table="0" count="11">
      <tableStyleElement type="wholeTable" dxfId="70"/>
      <tableStyleElement type="headerRow" dxfId="69"/>
      <tableStyleElement type="totalRow" dxfId="68"/>
      <tableStyleElement type="firstRowStripe" dxfId="67"/>
      <tableStyleElement type="firstColumnStripe" dxfId="66"/>
      <tableStyleElement type="firstSubtotalRow" dxfId="65"/>
      <tableStyleElement type="secondSubtotalRow" dxfId="64"/>
      <tableStyleElement type="firstRowSubheading" dxfId="63"/>
      <tableStyleElement type="secondRowSubheading" dxfId="62"/>
      <tableStyleElement type="pageFieldLabels" dxfId="61"/>
      <tableStyleElement type="pageFieldValues" dxfId="60"/>
    </tableStyle>
  </tableStyles>
  <colors>
    <mruColors>
      <color rgb="FFF4FAA0"/>
      <color rgb="FFFCD692"/>
      <color rgb="FFFF9379"/>
      <color rgb="FFFF6D4B"/>
      <color rgb="FFF32E07"/>
    </mruColors>
  </colors>
  <extLst>
    <ext xmlns:x14="http://schemas.microsoft.com/office/spreadsheetml/2009/9/main" uri="{46F421CA-312F-682f-3DD2-61675219B42D}">
      <x14:dxfs count="8">
        <dxf>
          <font>
            <b val="0"/>
            <i val="0"/>
            <sz val="10"/>
            <color theme="0" tint="-0.499984740745262"/>
          </font>
          <fill>
            <patternFill patternType="solid">
              <fgColor auto="1"/>
              <bgColor theme="7" tint="0.79998168889431442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auto="1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7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/>
            <i val="0"/>
            <sz val="10"/>
            <color theme="0"/>
          </font>
          <fill>
            <patternFill patternType="solid">
              <fgColor auto="1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theme="4" tint="0.79995117038483843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theme="4" tint="0.59999389629810485"/>
              <bgColor theme="7" tint="-0.2499465926084170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rgb="FFFFFFFF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rgb="FFFFFFFF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Assignment detail Slicer">
        <x14:slicerStyle name="Assignment detail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13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sharedStrings" Target="sharedStrings.xml"/><Relationship Id="rId5" Type="http://schemas.microsoft.com/office/2007/relationships/slicerCache" Target="slicerCaches/slicerCache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microsoft.com/office/2007/relationships/slicerCache" Target="slicerCaches/slicerCache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checked="Checked" fmlaLink="$F$1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35506;&#38988;&#12398;&#35443;&#32048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5506;&#38988;&#12398;&#12473;&#12465;&#12472;&#12517;&#12540;&#12523;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9525</xdr:rowOff>
        </xdr:from>
        <xdr:to>
          <xdr:col>1</xdr:col>
          <xdr:colOff>238125</xdr:colOff>
          <xdr:row>3</xdr:row>
          <xdr:rowOff>209550</xdr:rowOff>
        </xdr:to>
        <xdr:sp macro="" textlink="">
          <xdr:nvSpPr>
            <xdr:cNvPr id="1029" name="課題の強調表示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314327</xdr:colOff>
      <xdr:row>3</xdr:row>
      <xdr:rowOff>38099</xdr:rowOff>
    </xdr:from>
    <xdr:to>
      <xdr:col>8</xdr:col>
      <xdr:colOff>66676</xdr:colOff>
      <xdr:row>4</xdr:row>
      <xdr:rowOff>9525</xdr:rowOff>
    </xdr:to>
    <xdr:grpSp>
      <xdr:nvGrpSpPr>
        <xdr:cNvPr id="2" name="グループ 1" descr="&quot;&quot;" title="カラー バーの凡例"/>
        <xdr:cNvGrpSpPr/>
      </xdr:nvGrpSpPr>
      <xdr:grpSpPr>
        <a:xfrm>
          <a:off x="6010277" y="1162049"/>
          <a:ext cx="3067049" cy="190501"/>
          <a:chOff x="5810251" y="1362074"/>
          <a:chExt cx="3295933" cy="180976"/>
        </a:xfrm>
      </xdr:grpSpPr>
      <xdr:grpSp>
        <xdr:nvGrpSpPr>
          <xdr:cNvPr id="3" name="グループ 2"/>
          <xdr:cNvGrpSpPr/>
        </xdr:nvGrpSpPr>
        <xdr:grpSpPr>
          <a:xfrm>
            <a:off x="7686674" y="1362074"/>
            <a:ext cx="1419510" cy="180975"/>
            <a:chOff x="6934200" y="1533525"/>
            <a:chExt cx="1724313" cy="228600"/>
          </a:xfrm>
        </xdr:grpSpPr>
        <xdr:sp macro="" textlink="">
          <xdr:nvSpPr>
            <xdr:cNvPr id="6" name="青色" descr="&quot;&quot;" title="5% - 青色"/>
            <xdr:cNvSpPr/>
          </xdr:nvSpPr>
          <xdr:spPr>
            <a:xfrm>
              <a:off x="7496174" y="1533525"/>
              <a:ext cx="209551" cy="197510"/>
            </a:xfrm>
            <a:prstGeom prst="rect">
              <a:avLst/>
            </a:prstGeom>
            <a:solidFill>
              <a:schemeClr val="accent4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7" name="緑色" descr="&quot;&quot;" title="40% - 緑色"/>
            <xdr:cNvSpPr/>
          </xdr:nvSpPr>
          <xdr:spPr>
            <a:xfrm>
              <a:off x="7772400" y="1533525"/>
              <a:ext cx="209551" cy="197510"/>
            </a:xfrm>
            <a:prstGeom prst="rect">
              <a:avLst/>
            </a:prstGeom>
            <a:solidFill>
              <a:schemeClr val="accent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8" name="黄色" descr="&quot;&quot;" title="75% - 黄色"/>
            <xdr:cNvSpPr/>
          </xdr:nvSpPr>
          <xdr:spPr>
            <a:xfrm>
              <a:off x="8048625" y="1533525"/>
              <a:ext cx="209551" cy="197510"/>
            </a:xfrm>
            <a:prstGeom prst="rect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0" name="5%" descr="&quot;&quot;" title="5%"/>
            <xdr:cNvSpPr/>
          </xdr:nvSpPr>
          <xdr:spPr>
            <a:xfrm>
              <a:off x="6934200" y="1533525"/>
              <a:ext cx="495300" cy="2286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r"/>
              <a:r>
                <a:rPr lang="en-US" sz="800">
                  <a:solidFill>
                    <a:sysClr val="windowText" lastClr="000000"/>
                  </a:solidFill>
                </a:rPr>
                <a:t>5%</a:t>
              </a:r>
            </a:p>
          </xdr:txBody>
        </xdr:sp>
        <xdr:sp macro="" textlink="">
          <xdr:nvSpPr>
            <xdr:cNvPr id="11" name="75%" descr="&quot;&quot;" title="75%"/>
            <xdr:cNvSpPr/>
          </xdr:nvSpPr>
          <xdr:spPr>
            <a:xfrm>
              <a:off x="8324851" y="1533525"/>
              <a:ext cx="333662" cy="205741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l"/>
              <a:r>
                <a:rPr lang="en-US" sz="800">
                  <a:solidFill>
                    <a:sysClr val="windowText" lastClr="000000"/>
                  </a:solidFill>
                </a:rPr>
                <a:t>75%</a:t>
              </a:r>
            </a:p>
          </xdr:txBody>
        </xdr:sp>
      </xdr:grpSp>
      <xdr:sp macro="" textlink="">
        <xdr:nvSpPr>
          <xdr:cNvPr id="23" name="達成率のカラー バーの凡例" descr="&quot;&quot;" title="達成率のカラー バーの凡例"/>
          <xdr:cNvSpPr/>
        </xdr:nvSpPr>
        <xdr:spPr>
          <a:xfrm>
            <a:off x="5810251" y="1362075"/>
            <a:ext cx="2036522" cy="18097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r"/>
            <a:r>
              <a:rPr lang="ja-JP" altLang="en-US" sz="800" b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達成率のカラー バーの凡例</a:t>
            </a:r>
            <a:endParaRPr lang="en-US" sz="8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</xdr:grpSp>
    <xdr:clientData/>
  </xdr:twoCellAnchor>
  <xdr:twoCellAnchor>
    <xdr:from>
      <xdr:col>4</xdr:col>
      <xdr:colOff>838200</xdr:colOff>
      <xdr:row>0</xdr:row>
      <xdr:rowOff>266700</xdr:rowOff>
    </xdr:from>
    <xdr:to>
      <xdr:col>7</xdr:col>
      <xdr:colOff>695325</xdr:colOff>
      <xdr:row>0</xdr:row>
      <xdr:rowOff>523874</xdr:rowOff>
    </xdr:to>
    <xdr:sp macro="" textlink="">
      <xdr:nvSpPr>
        <xdr:cNvPr id="13" name="課題のスケジュールに移動" descr="&quot;&quot;">
          <a:hlinkClick xmlns:r="http://schemas.openxmlformats.org/officeDocument/2006/relationships" r:id="rId1" tooltip="クリックすると課題のスケジュールが表示されます。"/>
        </xdr:cNvPr>
        <xdr:cNvSpPr/>
      </xdr:nvSpPr>
      <xdr:spPr>
        <a:xfrm>
          <a:off x="6534150" y="266700"/>
          <a:ext cx="2438400" cy="257174"/>
        </a:xfrm>
        <a:prstGeom prst="roundRect">
          <a:avLst>
            <a:gd name="adj" fmla="val 50000"/>
          </a:avLst>
        </a:prstGeom>
        <a:solidFill>
          <a:schemeClr val="bg1"/>
        </a:soli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ja-JP" altLang="en-US" sz="8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課題の詳細                                              </a:t>
          </a:r>
          <a:r>
            <a:rPr lang="en-US" altLang="ja-JP" sz="900" b="0" i="0" baseline="0">
              <a:solidFill>
                <a:srgbClr val="000000"/>
              </a:solidFill>
              <a:effectLst/>
              <a:latin typeface="Wingdings 3" panose="05040102010807070707" pitchFamily="18" charset="2"/>
            </a:rPr>
            <a:t>u</a:t>
          </a:r>
          <a:endParaRPr lang="en-US" sz="9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828674</xdr:colOff>
      <xdr:row>0</xdr:row>
      <xdr:rowOff>266702</xdr:rowOff>
    </xdr:from>
    <xdr:to>
      <xdr:col>7</xdr:col>
      <xdr:colOff>19049</xdr:colOff>
      <xdr:row>0</xdr:row>
      <xdr:rowOff>523876</xdr:rowOff>
    </xdr:to>
    <xdr:sp macro="" textlink="">
      <xdr:nvSpPr>
        <xdr:cNvPr id="6" name="課題のスケジュールに移動" descr="&quot;&quot;">
          <a:hlinkClick xmlns:r="http://schemas.openxmlformats.org/officeDocument/2006/relationships" r:id="rId1" tooltip="クリックすると課題のスケジュールが表示されます。"/>
        </xdr:cNvPr>
        <xdr:cNvSpPr/>
      </xdr:nvSpPr>
      <xdr:spPr>
        <a:xfrm>
          <a:off x="5191124" y="266702"/>
          <a:ext cx="2286000" cy="257174"/>
        </a:xfrm>
        <a:prstGeom prst="roundRect">
          <a:avLst>
            <a:gd name="adj" fmla="val 50000"/>
          </a:avLst>
        </a:prstGeom>
        <a:solidFill>
          <a:schemeClr val="bg1"/>
        </a:soli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50" b="0">
              <a:solidFill>
                <a:sysClr val="windowText" lastClr="000000"/>
              </a:solidFill>
            </a:rPr>
            <a:t>◄</a:t>
          </a:r>
          <a:r>
            <a:rPr lang="en-US" sz="800" b="0">
              <a:solidFill>
                <a:sysClr val="windowText" lastClr="000000"/>
              </a:solidFill>
            </a:rPr>
            <a:t>  </a:t>
          </a:r>
          <a:r>
            <a:rPr lang="en-US" sz="8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                         </a:t>
          </a:r>
          <a:r>
            <a:rPr lang="en-US" sz="800" b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en-US" sz="8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 </a:t>
          </a:r>
          <a:r>
            <a:rPr lang="ja-JP" altLang="en-US" sz="8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課題のスケジュール</a:t>
          </a:r>
          <a:endParaRPr lang="en-US" sz="9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 fPrintsWithSheet="0"/>
  </xdr:twoCellAnchor>
  <xdr:twoCellAnchor>
    <xdr:from>
      <xdr:col>0</xdr:col>
      <xdr:colOff>142874</xdr:colOff>
      <xdr:row>1</xdr:row>
      <xdr:rowOff>47624</xdr:rowOff>
    </xdr:from>
    <xdr:to>
      <xdr:col>4</xdr:col>
      <xdr:colOff>361949</xdr:colOff>
      <xdr:row>1</xdr:row>
      <xdr:rowOff>295274</xdr:rowOff>
    </xdr:to>
    <xdr:sp macro="" textlink="">
      <xdr:nvSpPr>
        <xdr:cNvPr id="5" name="データ入力のヒント" descr="このデータを更新するには、ピボットテーブルを右クリックし、[更新] をクリックします。"/>
        <xdr:cNvSpPr/>
      </xdr:nvSpPr>
      <xdr:spPr>
        <a:xfrm>
          <a:off x="142874" y="609599"/>
          <a:ext cx="4581525" cy="2476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ja-JP" altLang="en-US" sz="800" spc="2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このデータを更新するには、ピボットテーブルを右クリックし、</a:t>
          </a:r>
          <a:r>
            <a:rPr lang="en-US" altLang="ja-JP" sz="800" spc="2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[</a:t>
          </a:r>
          <a:r>
            <a:rPr lang="ja-JP" altLang="en-US" sz="800" spc="2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更新</a:t>
          </a:r>
          <a:r>
            <a:rPr lang="en-US" altLang="ja-JP" sz="800" spc="2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] </a:t>
          </a:r>
          <a:r>
            <a:rPr lang="ja-JP" altLang="en-US" sz="800" spc="2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をクリックします。</a:t>
          </a:r>
          <a:endParaRPr lang="en-US" sz="800" spc="20" baseline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 fPrintsWithSheet="0"/>
  </xdr:twoCellAnchor>
  <xdr:twoCellAnchor editAs="oneCell">
    <xdr:from>
      <xdr:col>7</xdr:col>
      <xdr:colOff>47625</xdr:colOff>
      <xdr:row>2</xdr:row>
      <xdr:rowOff>180975</xdr:rowOff>
    </xdr:from>
    <xdr:to>
      <xdr:col>10</xdr:col>
      <xdr:colOff>295275</xdr:colOff>
      <xdr:row>13</xdr:row>
      <xdr:rowOff>180975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課題" descr="ピボットテーブルを課題に基づいてフィルター処理できます" title="課題スライサー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課題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05700" y="1047750"/>
              <a:ext cx="18288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47625</xdr:colOff>
      <xdr:row>2</xdr:row>
      <xdr:rowOff>171450</xdr:rowOff>
    </xdr:from>
    <xdr:to>
      <xdr:col>16</xdr:col>
      <xdr:colOff>47625</xdr:colOff>
      <xdr:row>13</xdr:row>
      <xdr:rowOff>171450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コース" descr="ピボットテーブルをコースに基づいてフィルター処理できます" title="コース スライサー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コース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201400" y="1038225"/>
              <a:ext cx="18288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314325</xdr:colOff>
      <xdr:row>2</xdr:row>
      <xdr:rowOff>180975</xdr:rowOff>
    </xdr:from>
    <xdr:to>
      <xdr:col>13</xdr:col>
      <xdr:colOff>28575</xdr:colOff>
      <xdr:row>13</xdr:row>
      <xdr:rowOff>180975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開始日" descr="ピボットテーブルを開始日に基づいてフィルター処理できます" title="開始日スライサー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開始日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53550" y="1047750"/>
              <a:ext cx="18288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66675</xdr:colOff>
      <xdr:row>13</xdr:row>
      <xdr:rowOff>152400</xdr:rowOff>
    </xdr:from>
    <xdr:to>
      <xdr:col>10</xdr:col>
      <xdr:colOff>314325</xdr:colOff>
      <xdr:row>25</xdr:row>
      <xdr:rowOff>95250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期限" descr="ピボットテーブルを期限に基づいてフィルター処理できます" title="期限スライサー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期限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24750" y="3400425"/>
              <a:ext cx="18288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333375</xdr:colOff>
      <xdr:row>13</xdr:row>
      <xdr:rowOff>152400</xdr:rowOff>
    </xdr:from>
    <xdr:to>
      <xdr:col>13</xdr:col>
      <xdr:colOff>47625</xdr:colOff>
      <xdr:row>25</xdr:row>
      <xdr:rowOff>95250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進捗状況" descr="ピボットテーブルを達成率に基づいてフィルター処理できます" title="進捗状況スライサー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進捗状況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72600" y="3400425"/>
              <a:ext cx="18288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Paphinwich Jaisuekool" refreshedDate="41435.591701157406" createdVersion="5" refreshedVersion="5" minRefreshableVersion="3" recordCount="12">
  <cacheSource type="worksheet">
    <worksheetSource name="課題"/>
  </cacheSource>
  <cacheFields count="7">
    <cacheField name="課題" numFmtId="0">
      <sharedItems count="12">
        <s v="プロジェクト 1"/>
        <s v="プロジェクト 2"/>
        <s v="プロジェクト 3"/>
        <s v="プロジェクト 4"/>
        <s v="プロジェクト 5"/>
        <s v="プロジェクト 6"/>
        <s v="プロジェクト 7"/>
        <s v="プロジェクト 8"/>
        <s v="プロジェクト 9"/>
        <s v="プロジェクト 10"/>
        <s v="プロジェクト 11"/>
        <s v="プロジェクト 12"/>
      </sharedItems>
    </cacheField>
    <cacheField name="コース" numFmtId="0">
      <sharedItems count="3">
        <s v="医療補助 1"/>
        <s v="医療補助 2"/>
        <s v="医療補助 3"/>
      </sharedItems>
    </cacheField>
    <cacheField name="講師" numFmtId="0">
      <sharedItems count="4">
        <s v="安藤 潔助"/>
        <s v="森上 偉久馬"/>
        <s v="西村 美智江"/>
        <s v="木山 勇"/>
      </sharedItems>
    </cacheField>
    <cacheField name="開始日" numFmtId="14">
      <sharedItems containsSemiMixedTypes="0" containsNonDate="0" containsDate="1" containsString="0" minDate="2011-01-01T00:00:00" maxDate="2011-01-13T00:00:00" count="12">
        <d v="2011-01-01T00:00:00"/>
        <d v="2011-01-02T00:00:00"/>
        <d v="2011-01-03T00:00:00"/>
        <d v="2011-01-04T00:00:00"/>
        <d v="2011-01-05T00:00:00"/>
        <d v="2011-01-06T00:00:00"/>
        <d v="2011-01-07T00:00:00"/>
        <d v="2011-01-08T00:00:00"/>
        <d v="2011-01-09T00:00:00"/>
        <d v="2011-01-10T00:00:00"/>
        <d v="2011-01-11T00:00:00"/>
        <d v="2011-01-12T00:00:00"/>
      </sharedItems>
    </cacheField>
    <cacheField name="期限" numFmtId="14">
      <sharedItems containsSemiMixedTypes="0" containsNonDate="0" containsDate="1" containsString="0" minDate="2013-05-07T00:00:00" maxDate="2013-09-14T00:00:00" count="48">
        <d v="2013-05-26T00:00:00"/>
        <d v="2013-06-05T00:00:00"/>
        <d v="2013-06-15T00:00:00"/>
        <d v="2013-06-25T00:00:00"/>
        <d v="2013-07-05T00:00:00"/>
        <d v="2013-07-15T00:00:00"/>
        <d v="2013-07-25T00:00:00"/>
        <d v="2013-08-04T00:00:00"/>
        <d v="2013-08-14T00:00:00"/>
        <d v="2013-08-24T00:00:00"/>
        <d v="2013-09-03T00:00:00"/>
        <d v="2013-09-13T00:00:00"/>
        <d v="2013-05-17T00:00:00" u="1"/>
        <d v="2013-06-22T00:00:00" u="1"/>
        <d v="2013-07-27T00:00:00" u="1"/>
        <d v="2013-08-06T00:00:00" u="1"/>
        <d v="2013-08-25T00:00:00" u="1"/>
        <d v="2013-06-27T00:00:00" u="1"/>
        <d v="2013-07-06T00:00:00" u="1"/>
        <d v="2013-08-11T00:00:00" u="1"/>
        <d v="2013-05-08T00:00:00" u="1"/>
        <d v="2013-05-27T00:00:00" u="1"/>
        <d v="2013-06-06T00:00:00" u="1"/>
        <d v="2013-08-16T00:00:00" u="1"/>
        <d v="2013-05-13T00:00:00" u="1"/>
        <d v="2013-07-16T00:00:00" u="1"/>
        <d v="2013-08-21T00:00:00" u="1"/>
        <d v="2013-05-18T00:00:00" u="1"/>
        <d v="2013-07-02T00:00:00" u="1"/>
        <d v="2013-06-16T00:00:00" u="1"/>
        <d v="2013-08-26T00:00:00" u="1"/>
        <d v="2013-05-23T00:00:00" u="1"/>
        <d v="2013-06-02T00:00:00" u="1"/>
        <d v="2013-07-07T00:00:00" u="1"/>
        <d v="2013-07-26T00:00:00" u="1"/>
        <d v="2013-08-31T00:00:00" u="1"/>
        <d v="2013-08-05T00:00:00" u="1"/>
        <d v="2013-05-28T00:00:00" u="1"/>
        <d v="2013-06-07T00:00:00" u="1"/>
        <d v="2013-07-12T00:00:00" u="1"/>
        <d v="2013-06-26T00:00:00" u="1"/>
        <d v="2013-05-07T00:00:00" u="1"/>
        <d v="2013-06-12T00:00:00" u="1"/>
        <d v="2013-07-17T00:00:00" u="1"/>
        <d v="2013-08-15T00:00:00" u="1"/>
        <d v="2013-06-17T00:00:00" u="1"/>
        <d v="2013-07-22T00:00:00" u="1"/>
        <d v="2013-08-01T00:00:00" u="1"/>
      </sharedItems>
    </cacheField>
    <cacheField name="進捗状況" numFmtId="9">
      <sharedItems containsSemiMixedTypes="0" containsString="0" containsNumber="1" minValue="0.1" maxValue="1" count="11">
        <n v="1"/>
        <n v="0.1"/>
        <n v="0.15"/>
        <n v="0.2"/>
        <n v="0.5"/>
        <n v="0.3"/>
        <n v="0.35"/>
        <n v="0.4"/>
        <n v="0.75"/>
        <n v="0.55000000000000004"/>
        <n v="0.6"/>
      </sharedItems>
    </cacheField>
    <cacheField name="パーセント" numFmtId="9">
      <sharedItems containsSemiMixedTypes="0" containsString="0" containsNumber="1" minValue="0.1" maxValue="1" count="11">
        <n v="1"/>
        <n v="0.1"/>
        <n v="0.15"/>
        <n v="0.2"/>
        <n v="0.5"/>
        <n v="0.3"/>
        <n v="0.35"/>
        <n v="0.4"/>
        <n v="0.75"/>
        <n v="0.55000000000000004"/>
        <n v="0.6"/>
      </sharedItems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x v="0"/>
    <x v="0"/>
    <x v="0"/>
    <x v="0"/>
    <x v="0"/>
    <x v="0"/>
  </r>
  <r>
    <x v="1"/>
    <x v="0"/>
    <x v="1"/>
    <x v="1"/>
    <x v="1"/>
    <x v="1"/>
    <x v="1"/>
  </r>
  <r>
    <x v="2"/>
    <x v="0"/>
    <x v="1"/>
    <x v="2"/>
    <x v="2"/>
    <x v="2"/>
    <x v="2"/>
  </r>
  <r>
    <x v="3"/>
    <x v="0"/>
    <x v="2"/>
    <x v="3"/>
    <x v="3"/>
    <x v="3"/>
    <x v="3"/>
  </r>
  <r>
    <x v="4"/>
    <x v="0"/>
    <x v="0"/>
    <x v="4"/>
    <x v="4"/>
    <x v="4"/>
    <x v="4"/>
  </r>
  <r>
    <x v="5"/>
    <x v="0"/>
    <x v="1"/>
    <x v="5"/>
    <x v="5"/>
    <x v="5"/>
    <x v="5"/>
  </r>
  <r>
    <x v="6"/>
    <x v="0"/>
    <x v="2"/>
    <x v="6"/>
    <x v="6"/>
    <x v="6"/>
    <x v="6"/>
  </r>
  <r>
    <x v="7"/>
    <x v="0"/>
    <x v="3"/>
    <x v="7"/>
    <x v="7"/>
    <x v="7"/>
    <x v="7"/>
  </r>
  <r>
    <x v="8"/>
    <x v="0"/>
    <x v="0"/>
    <x v="8"/>
    <x v="8"/>
    <x v="8"/>
    <x v="8"/>
  </r>
  <r>
    <x v="9"/>
    <x v="1"/>
    <x v="3"/>
    <x v="9"/>
    <x v="9"/>
    <x v="4"/>
    <x v="4"/>
  </r>
  <r>
    <x v="10"/>
    <x v="1"/>
    <x v="2"/>
    <x v="10"/>
    <x v="10"/>
    <x v="9"/>
    <x v="9"/>
  </r>
  <r>
    <x v="11"/>
    <x v="2"/>
    <x v="0"/>
    <x v="11"/>
    <x v="11"/>
    <x v="10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AssignmentsPivotTable" cacheId="9" applyNumberFormats="0" applyBorderFormats="0" applyFontFormats="0" applyPatternFormats="0" applyAlignmentFormats="0" applyWidthHeightFormats="1" dataCaption="Values" updatedVersion="5" minRefreshableVersion="3" showDrill="0" rowGrandTotals="0" colGrandTotals="0" fieldPrintTitles="1" itemPrintTitles="1" mergeItem="1" createdVersion="4" indent="0" compact="0" compactData="0" multipleFieldFilters="0" chartFormat="2">
  <location ref="B4:G16" firstHeaderRow="1" firstDataRow="1" firstDataCol="6"/>
  <pivotFields count="7">
    <pivotField axis="axisRow" compact="0" outline="0" showAll="0" defaultSubtotal="0">
      <items count="12">
        <item x="0"/>
        <item x="9"/>
        <item x="10"/>
        <item x="11"/>
        <item x="1"/>
        <item x="2"/>
        <item x="3"/>
        <item x="4"/>
        <item x="5"/>
        <item x="6"/>
        <item x="7"/>
        <item x="8"/>
      </items>
    </pivotField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numFmtId="14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numFmtId="14" outline="0" showAll="0" defaultSubtotal="0">
      <items count="48">
        <item m="1" x="41"/>
        <item m="1" x="12"/>
        <item m="1" x="21"/>
        <item m="1" x="22"/>
        <item m="1" x="29"/>
        <item m="1" x="40"/>
        <item m="1" x="18"/>
        <item m="1" x="25"/>
        <item m="1" x="34"/>
        <item m="1" x="36"/>
        <item m="1" x="44"/>
        <item m="1" x="16"/>
        <item m="1" x="20"/>
        <item m="1" x="27"/>
        <item m="1" x="37"/>
        <item m="1" x="38"/>
        <item m="1" x="45"/>
        <item m="1" x="17"/>
        <item m="1" x="33"/>
        <item m="1" x="43"/>
        <item m="1" x="14"/>
        <item m="1" x="15"/>
        <item m="1" x="23"/>
        <item m="1" x="30"/>
        <item m="1" x="24"/>
        <item m="1" x="31"/>
        <item m="1" x="32"/>
        <item m="1" x="42"/>
        <item m="1" x="13"/>
        <item m="1" x="28"/>
        <item m="1" x="39"/>
        <item m="1" x="46"/>
        <item m="1" x="47"/>
        <item m="1" x="19"/>
        <item m="1" x="26"/>
        <item m="1" x="35"/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numFmtId="9" outline="0" showAll="0" defaultSubtotal="0">
      <items count="11">
        <item x="1"/>
        <item x="2"/>
        <item x="3"/>
        <item x="5"/>
        <item x="6"/>
        <item x="7"/>
        <item x="4"/>
        <item x="9"/>
        <item x="10"/>
        <item x="8"/>
        <item x="0"/>
      </items>
    </pivotField>
    <pivotField axis="axisRow" compact="0" numFmtId="9" outline="0" showAll="0" defaultSubtotal="0">
      <items count="11">
        <item x="1"/>
        <item x="2"/>
        <item x="3"/>
        <item x="5"/>
        <item x="6"/>
        <item x="7"/>
        <item x="4"/>
        <item x="9"/>
        <item x="10"/>
        <item x="8"/>
        <item x="0"/>
      </items>
    </pivotField>
  </pivotFields>
  <rowFields count="6">
    <field x="2"/>
    <field x="1"/>
    <field x="0"/>
    <field x="3"/>
    <field x="4"/>
    <field x="6"/>
  </rowFields>
  <rowItems count="12">
    <i>
      <x/>
      <x/>
      <x/>
      <x/>
      <x v="36"/>
      <x v="10"/>
    </i>
    <i r="2">
      <x v="7"/>
      <x v="4"/>
      <x v="40"/>
      <x v="6"/>
    </i>
    <i r="2">
      <x v="11"/>
      <x v="8"/>
      <x v="44"/>
      <x v="9"/>
    </i>
    <i r="1">
      <x v="2"/>
      <x v="3"/>
      <x v="11"/>
      <x v="47"/>
      <x v="8"/>
    </i>
    <i>
      <x v="1"/>
      <x/>
      <x v="4"/>
      <x v="1"/>
      <x v="37"/>
      <x/>
    </i>
    <i r="2">
      <x v="5"/>
      <x v="2"/>
      <x v="38"/>
      <x v="1"/>
    </i>
    <i r="2">
      <x v="8"/>
      <x v="5"/>
      <x v="41"/>
      <x v="3"/>
    </i>
    <i>
      <x v="2"/>
      <x/>
      <x v="6"/>
      <x v="3"/>
      <x v="39"/>
      <x v="2"/>
    </i>
    <i r="2">
      <x v="9"/>
      <x v="6"/>
      <x v="42"/>
      <x v="4"/>
    </i>
    <i r="1">
      <x v="1"/>
      <x v="2"/>
      <x v="10"/>
      <x v="46"/>
      <x v="7"/>
    </i>
    <i>
      <x v="3"/>
      <x/>
      <x v="10"/>
      <x v="7"/>
      <x v="43"/>
      <x v="5"/>
    </i>
    <i r="1">
      <x v="1"/>
      <x v="1"/>
      <x v="9"/>
      <x v="45"/>
      <x v="6"/>
    </i>
  </rowItems>
  <colItems count="1">
    <i/>
  </colItems>
  <formats count="49">
    <format dxfId="48">
      <pivotArea type="all" dataOnly="0" outline="0" fieldPosition="0"/>
    </format>
    <format dxfId="47">
      <pivotArea type="all" dataOnly="0" outline="0" fieldPosition="0"/>
    </format>
    <format dxfId="46">
      <pivotArea dataOnly="0" labelOnly="1" outline="0" fieldPosition="0">
        <references count="1">
          <reference field="2" count="0"/>
        </references>
      </pivotArea>
    </format>
    <format dxfId="45">
      <pivotArea dataOnly="0" labelOnly="1" outline="0" fieldPosition="0">
        <references count="2">
          <reference field="1" count="2">
            <x v="0"/>
            <x v="2"/>
          </reference>
          <reference field="2" count="1" selected="0">
            <x v="0"/>
          </reference>
        </references>
      </pivotArea>
    </format>
    <format dxfId="44">
      <pivotArea dataOnly="0" labelOnly="1" outline="0" fieldPosition="0">
        <references count="2">
          <reference field="1" count="2">
            <x v="0"/>
            <x v="1"/>
          </reference>
          <reference field="2" count="1" selected="0">
            <x v="1"/>
          </reference>
        </references>
      </pivotArea>
    </format>
    <format dxfId="43">
      <pivotArea dataOnly="0" labelOnly="1" outline="0" fieldPosition="0">
        <references count="2">
          <reference field="1" count="2">
            <x v="0"/>
            <x v="1"/>
          </reference>
          <reference field="2" count="1" selected="0">
            <x v="3"/>
          </reference>
        </references>
      </pivotArea>
    </format>
    <format dxfId="42">
      <pivotArea dataOnly="0" labelOnly="1" outline="0" fieldPosition="0">
        <references count="3">
          <reference field="0" count="3">
            <x v="0"/>
            <x v="7"/>
            <x v="11"/>
          </reference>
          <reference field="1" count="1" selected="0">
            <x v="0"/>
          </reference>
          <reference field="2" count="1" selected="0">
            <x v="0"/>
          </reference>
        </references>
      </pivotArea>
    </format>
    <format dxfId="41">
      <pivotArea dataOnly="0" labelOnly="1" outline="0" fieldPosition="0">
        <references count="3">
          <reference field="0" count="1">
            <x v="3"/>
          </reference>
          <reference field="1" count="1" selected="0">
            <x v="2"/>
          </reference>
          <reference field="2" count="1" selected="0">
            <x v="0"/>
          </reference>
        </references>
      </pivotArea>
    </format>
    <format dxfId="40">
      <pivotArea dataOnly="0" labelOnly="1" outline="0" fieldPosition="0">
        <references count="3">
          <reference field="0" count="3">
            <x v="4"/>
            <x v="5"/>
            <x v="8"/>
          </reference>
          <reference field="1" count="1" selected="0">
            <x v="0"/>
          </reference>
          <reference field="2" count="1" selected="0">
            <x v="1"/>
          </reference>
        </references>
      </pivotArea>
    </format>
    <format dxfId="39">
      <pivotArea dataOnly="0" labelOnly="1" outline="0" fieldPosition="0">
        <references count="3">
          <reference field="0" count="2">
            <x v="6"/>
            <x v="9"/>
          </reference>
          <reference field="1" count="1" selected="0">
            <x v="0"/>
          </reference>
          <reference field="2" count="1" selected="0">
            <x v="2"/>
          </reference>
        </references>
      </pivotArea>
    </format>
    <format dxfId="38">
      <pivotArea dataOnly="0" labelOnly="1" outline="0" fieldPosition="0">
        <references count="3">
          <reference field="0" count="1">
            <x v="2"/>
          </reference>
          <reference field="1" count="1" selected="0">
            <x v="1"/>
          </reference>
          <reference field="2" count="1" selected="0">
            <x v="2"/>
          </reference>
        </references>
      </pivotArea>
    </format>
    <format dxfId="37">
      <pivotArea dataOnly="0" labelOnly="1" outline="0" fieldPosition="0">
        <references count="3">
          <reference field="0" count="1">
            <x v="10"/>
          </reference>
          <reference field="1" count="1" selected="0">
            <x v="0"/>
          </reference>
          <reference field="2" count="1" selected="0">
            <x v="3"/>
          </reference>
        </references>
      </pivotArea>
    </format>
    <format dxfId="36">
      <pivotArea dataOnly="0" labelOnly="1" outline="0" fieldPosition="0">
        <references count="3">
          <reference field="0" count="1">
            <x v="1"/>
          </reference>
          <reference field="1" count="1" selected="0">
            <x v="1"/>
          </reference>
          <reference field="2" count="1" selected="0">
            <x v="3"/>
          </reference>
        </references>
      </pivotArea>
    </format>
    <format dxfId="3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3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4"/>
          </reference>
        </references>
      </pivotArea>
    </format>
    <format dxfId="33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8"/>
          </reference>
        </references>
      </pivotArea>
    </format>
    <format dxfId="3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"/>
          </reference>
          <reference field="2" count="1" selected="0">
            <x v="0"/>
          </reference>
          <reference field="3" count="1">
            <x v="11"/>
          </reference>
        </references>
      </pivotArea>
    </format>
    <format dxfId="3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3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2"/>
          </reference>
        </references>
      </pivotArea>
    </format>
    <format dxfId="2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2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3"/>
          </reference>
        </references>
      </pivotArea>
    </format>
    <format dxfId="27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6"/>
          </reference>
        </references>
      </pivotArea>
    </format>
    <format dxfId="2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1" selected="0">
            <x v="2"/>
          </reference>
          <reference field="3" count="1">
            <x v="10"/>
          </reference>
        </references>
      </pivotArea>
    </format>
    <format dxfId="2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7"/>
          </reference>
        </references>
      </pivotArea>
    </format>
    <format dxfId="2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3"/>
          </reference>
          <reference field="3" count="1">
            <x v="9"/>
          </reference>
        </references>
      </pivotArea>
    </format>
    <format dxfId="2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2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21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"/>
          </reference>
        </references>
      </pivotArea>
    </format>
    <format dxfId="2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11"/>
          </reference>
        </references>
      </pivotArea>
    </format>
    <format dxfId="1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1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1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5"/>
          </reference>
        </references>
      </pivotArea>
    </format>
    <format dxfId="1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1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6"/>
          </reference>
          <reference field="4" count="1">
            <x v="6"/>
          </reference>
        </references>
      </pivotArea>
    </format>
    <format dxfId="1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0"/>
          </reference>
          <reference field="4" count="1">
            <x v="10"/>
          </reference>
        </references>
      </pivotArea>
    </format>
    <format dxfId="1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7"/>
          </reference>
          <reference field="4" count="1">
            <x v="7"/>
          </reference>
        </references>
      </pivotArea>
    </format>
    <format dxfId="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>
            <x v="9"/>
          </reference>
        </references>
      </pivotArea>
    </format>
    <format dxfId="1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6" count="1">
            <x v="10"/>
          </reference>
        </references>
      </pivotArea>
    </format>
    <format dxfId="1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4"/>
          </reference>
          <reference field="6" count="1">
            <x v="6"/>
          </reference>
        </references>
      </pivotArea>
    </format>
    <format dxfId="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"/>
          </reference>
          <reference field="6" count="1">
            <x v="9"/>
          </reference>
        </references>
      </pivotArea>
    </format>
    <format dxfId="8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11"/>
          </reference>
          <reference field="6" count="1">
            <x v="8"/>
          </reference>
        </references>
      </pivotArea>
    </format>
    <format dxfId="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  <reference field="6" count="1">
            <x v="0"/>
          </reference>
        </references>
      </pivotArea>
    </format>
    <format dxfId="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2"/>
          </reference>
          <reference field="6" count="1">
            <x v="1"/>
          </reference>
        </references>
      </pivotArea>
    </format>
    <format dxfId="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5"/>
          </reference>
          <reference field="6" count="1">
            <x v="3"/>
          </reference>
        </references>
      </pivotArea>
    </format>
    <format dxfId="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3"/>
          </reference>
          <reference field="6" count="1">
            <x v="2"/>
          </reference>
        </references>
      </pivotArea>
    </format>
    <format dxfId="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6"/>
          </reference>
          <reference field="4" count="1" selected="0">
            <x v="6"/>
          </reference>
          <reference field="6" count="1">
            <x v="4"/>
          </reference>
        </references>
      </pivotArea>
    </format>
    <format dxfId="2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0"/>
          </reference>
          <reference field="4" count="1" selected="0">
            <x v="10"/>
          </reference>
          <reference field="6" count="1">
            <x v="7"/>
          </reference>
        </references>
      </pivotArea>
    </format>
    <format dxfId="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7"/>
          </reference>
          <reference field="6" count="1">
            <x v="5"/>
          </reference>
        </references>
      </pivotArea>
    </format>
    <format dxfId="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9"/>
          </reference>
          <reference field="6" count="1">
            <x v="6"/>
          </reference>
        </references>
      </pivotArea>
    </format>
  </formats>
  <pivotTableStyleInfo name="課題の詳細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課題の詳細ピボットテーブル" altTextSummary="課題の詳細を講師、コースの順にグループ化したピボットテーブル。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課題" sourceName="課題">
  <pivotTables>
    <pivotTable tabId="3" name="AssignmentsPivotTable"/>
  </pivotTables>
  <data>
    <tabular pivotCacheId="2">
      <items count="12">
        <i x="0" s="1"/>
        <i x="9" s="1"/>
        <i x="10" s="1"/>
        <i x="11" s="1"/>
        <i x="1" s="1"/>
        <i x="2" s="1"/>
        <i x="3" s="1"/>
        <i x="4" s="1"/>
        <i x="5" s="1"/>
        <i x="6" s="1"/>
        <i x="7" s="1"/>
        <i x="8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コース" sourceName="コース">
  <pivotTables>
    <pivotTable tabId="3" name="AssignmentsPivotTable"/>
  </pivotTables>
  <data>
    <tabular pivotCacheId="2">
      <items count="3">
        <i x="0" s="1"/>
        <i x="1" s="1"/>
        <i x="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開始日" sourceName="開始日">
  <pivotTables>
    <pivotTable tabId="3" name="AssignmentsPivotTable"/>
  </pivotTables>
  <data>
    <tabular pivotCacheId="2">
      <items count="1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期限" sourceName="期限">
  <pivotTables>
    <pivotTable tabId="3" name="AssignmentsPivotTable"/>
  </pivotTables>
  <data>
    <tabular pivotCacheId="2">
      <items count="48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41" s="1" nd="1"/>
        <i x="20" s="1" nd="1"/>
        <i x="24" s="1" nd="1"/>
        <i x="12" s="1" nd="1"/>
        <i x="27" s="1" nd="1"/>
        <i x="31" s="1" nd="1"/>
        <i x="21" s="1" nd="1"/>
        <i x="37" s="1" nd="1"/>
        <i x="32" s="1" nd="1"/>
        <i x="22" s="1" nd="1"/>
        <i x="38" s="1" nd="1"/>
        <i x="42" s="1" nd="1"/>
        <i x="29" s="1" nd="1"/>
        <i x="45" s="1" nd="1"/>
        <i x="13" s="1" nd="1"/>
        <i x="40" s="1" nd="1"/>
        <i x="17" s="1" nd="1"/>
        <i x="28" s="1" nd="1"/>
        <i x="18" s="1" nd="1"/>
        <i x="33" s="1" nd="1"/>
        <i x="39" s="1" nd="1"/>
        <i x="25" s="1" nd="1"/>
        <i x="43" s="1" nd="1"/>
        <i x="46" s="1" nd="1"/>
        <i x="34" s="1" nd="1"/>
        <i x="14" s="1" nd="1"/>
        <i x="47" s="1" nd="1"/>
        <i x="36" s="1" nd="1"/>
        <i x="15" s="1" nd="1"/>
        <i x="19" s="1" nd="1"/>
        <i x="44" s="1" nd="1"/>
        <i x="23" s="1" nd="1"/>
        <i x="26" s="1" nd="1"/>
        <i x="16" s="1" nd="1"/>
        <i x="30" s="1" nd="1"/>
        <i x="35" s="1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進捗状況" sourceName="進捗状況">
  <pivotTables>
    <pivotTable tabId="3" name="AssignmentsPivotTable"/>
  </pivotTables>
  <data>
    <tabular pivotCacheId="2">
      <items count="11">
        <i x="1" s="1"/>
        <i x="2" s="1"/>
        <i x="3" s="1"/>
        <i x="5" s="1"/>
        <i x="6" s="1"/>
        <i x="7" s="1"/>
        <i x="4" s="1"/>
        <i x="9" s="1"/>
        <i x="10" s="1"/>
        <i x="8" s="1"/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課題" cache="スライサー_課題" caption="課題" rowHeight="225425"/>
  <slicer name="コース" cache="スライサー_コース" caption="コース" rowHeight="225425"/>
  <slicer name="開始日" cache="スライサー_開始日" caption="開始日" rowHeight="225425"/>
  <slicer name="期限" cache="スライサー_期限" caption="期限" rowHeight="225425"/>
  <slicer name="進捗状況" cache="スライサー_進捗状況" caption="進捗状況" rowHeight="225425"/>
</slicers>
</file>

<file path=xl/tables/table1.xml><?xml version="1.0" encoding="utf-8"?>
<table xmlns="http://schemas.openxmlformats.org/spreadsheetml/2006/main" id="2" name="課題" displayName="課題" ref="B6:H18" totalsRowShown="0" headerRowDxfId="57" dataDxfId="56">
  <autoFilter ref="B6:H18"/>
  <tableColumns count="7">
    <tableColumn id="2" name="課題" dataDxfId="55"/>
    <tableColumn id="1" name="コース" dataDxfId="54"/>
    <tableColumn id="6" name="講師" dataDxfId="53"/>
    <tableColumn id="4" name="開始日" dataDxfId="52"/>
    <tableColumn id="3" name="期限" dataDxfId="51">
      <calculatedColumnFormula>TODAY()+(ROW(A1)*10)-25</calculatedColumnFormula>
    </tableColumn>
    <tableColumn id="5" name="進捗状況" dataDxfId="50">
      <calculatedColumnFormula>課題[[#This Row],[パーセント]]</calculatedColumnFormula>
    </tableColumn>
    <tableColumn id="7" name="パーセント" dataDxfId="49"/>
  </tableColumns>
  <tableStyleInfo name="課題のスケジュール" showFirstColumn="0" showLastColumn="0" showRowStripes="1" showColumnStripes="0"/>
  <extLst>
    <ext xmlns:x14="http://schemas.microsoft.com/office/spreadsheetml/2009/9/main" uri="{504A1905-F514-4f6f-8877-14C23A59335A}">
      <x14:table altText="課題" altTextSummary="課題、コース、講師、開始日、期限、進捗状況バー、達成率のリスト。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Waveform">
  <a:themeElements>
    <a:clrScheme name="Assignment Schedule">
      <a:dk1>
        <a:sysClr val="windowText" lastClr="000000"/>
      </a:dk1>
      <a:lt1>
        <a:srgbClr val="FFFFFF"/>
      </a:lt1>
      <a:dk2>
        <a:srgbClr val="000000"/>
      </a:dk2>
      <a:lt2>
        <a:srgbClr val="FFFFFF"/>
      </a:lt2>
      <a:accent1>
        <a:srgbClr val="F7901E"/>
      </a:accent1>
      <a:accent2>
        <a:srgbClr val="5AAA4D"/>
      </a:accent2>
      <a:accent3>
        <a:srgbClr val="FEC60B"/>
      </a:accent3>
      <a:accent4>
        <a:srgbClr val="0074B4"/>
      </a:accent4>
      <a:accent5>
        <a:srgbClr val="775FAE"/>
      </a:accent5>
      <a:accent6>
        <a:srgbClr val="D85264"/>
      </a:accent6>
      <a:hlink>
        <a:srgbClr val="0074B4"/>
      </a:hlink>
      <a:folHlink>
        <a:srgbClr val="775FAE"/>
      </a:folHlink>
    </a:clrScheme>
    <a:fontScheme name="Assignment Schedul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Waveform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40000">
              <a:schemeClr val="phClr">
                <a:tint val="94000"/>
                <a:shade val="94000"/>
                <a:alpha val="100000"/>
                <a:satMod val="114000"/>
                <a:lumMod val="114000"/>
              </a:schemeClr>
            </a:gs>
            <a:gs pos="74000">
              <a:schemeClr val="phClr">
                <a:tint val="94000"/>
                <a:shade val="94000"/>
                <a:satMod val="128000"/>
                <a:lumMod val="100000"/>
              </a:schemeClr>
            </a:gs>
            <a:gs pos="100000">
              <a:schemeClr val="phClr">
                <a:tint val="98000"/>
                <a:shade val="100000"/>
                <a:hueMod val="98000"/>
                <a:satMod val="100000"/>
                <a:lumMod val="74000"/>
              </a:schemeClr>
            </a:gs>
          </a:gsLst>
          <a:path path="circle">
            <a:fillToRect l="20000" t="-40000" r="20000" b="14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6000"/>
                <a:satMod val="130000"/>
                <a:lumMod val="50000"/>
              </a:schemeClr>
              <a:schemeClr val="phClr">
                <a:tint val="96000"/>
                <a:satMod val="114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B1:H18"/>
  <sheetViews>
    <sheetView showGridLines="0" tabSelected="1" zoomScaleNormal="100" zoomScaleSheetLayoutView="115" workbookViewId="0">
      <selection activeCell="D4" sqref="D4"/>
    </sheetView>
  </sheetViews>
  <sheetFormatPr defaultRowHeight="17.25" customHeight="1" x14ac:dyDescent="0.25"/>
  <cols>
    <col min="1" max="1" width="2.5703125" style="7" customWidth="1"/>
    <col min="2" max="2" width="35.5703125" style="7" customWidth="1"/>
    <col min="3" max="3" width="24.85546875" style="7" customWidth="1"/>
    <col min="4" max="4" width="22.42578125" style="7" customWidth="1"/>
    <col min="5" max="6" width="12.7109375" style="7" customWidth="1"/>
    <col min="7" max="7" width="13.28515625" style="7" customWidth="1"/>
    <col min="8" max="8" width="11" style="7" customWidth="1"/>
    <col min="9" max="9" width="2.5703125" style="7" customWidth="1"/>
    <col min="10" max="10" width="3.7109375" style="7" customWidth="1"/>
    <col min="11" max="16384" width="9.140625" style="7"/>
  </cols>
  <sheetData>
    <row r="1" spans="2:8" s="1" customFormat="1" ht="44.25" customHeight="1" x14ac:dyDescent="0.55000000000000004">
      <c r="B1" s="2" t="s">
        <v>1</v>
      </c>
      <c r="C1" s="3"/>
      <c r="D1" s="4"/>
      <c r="E1" s="4"/>
      <c r="F1" s="5" t="b">
        <v>1</v>
      </c>
      <c r="G1" s="4"/>
    </row>
    <row r="2" spans="2:8" s="1" customFormat="1" ht="30.75" customHeight="1" x14ac:dyDescent="0.35">
      <c r="B2" s="6"/>
      <c r="C2" s="3"/>
      <c r="D2" s="4"/>
      <c r="E2" s="4"/>
      <c r="F2" s="4"/>
      <c r="G2" s="4"/>
    </row>
    <row r="3" spans="2:8" ht="13.5" customHeight="1" x14ac:dyDescent="0.25"/>
    <row r="4" spans="2:8" ht="17.25" customHeight="1" x14ac:dyDescent="0.25">
      <c r="B4" s="27" t="s">
        <v>2</v>
      </c>
      <c r="C4" s="8">
        <v>2</v>
      </c>
      <c r="D4" s="8" t="s">
        <v>30</v>
      </c>
      <c r="E4" s="9"/>
      <c r="F4" s="10"/>
      <c r="G4" s="10"/>
      <c r="H4" s="10"/>
    </row>
    <row r="5" spans="2:8" ht="13.5" customHeight="1" x14ac:dyDescent="0.25"/>
    <row r="6" spans="2:8" ht="24" customHeight="1" x14ac:dyDescent="0.25"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</row>
    <row r="7" spans="2:8" ht="17.25" customHeight="1" x14ac:dyDescent="0.25">
      <c r="B7" s="12" t="s">
        <v>11</v>
      </c>
      <c r="C7" s="12" t="s">
        <v>23</v>
      </c>
      <c r="D7" s="12" t="s">
        <v>26</v>
      </c>
      <c r="E7" s="13">
        <v>40544</v>
      </c>
      <c r="F7" s="13">
        <f t="shared" ref="F7:F18" ca="1" si="0">TODAY()+(ROW(A1)*10)-25</f>
        <v>41420</v>
      </c>
      <c r="G7" s="14">
        <f>課題[[#This Row],[パーセント]]</f>
        <v>1</v>
      </c>
      <c r="H7" s="15">
        <v>1</v>
      </c>
    </row>
    <row r="8" spans="2:8" ht="17.25" customHeight="1" x14ac:dyDescent="0.25">
      <c r="B8" s="12" t="s">
        <v>12</v>
      </c>
      <c r="C8" s="12" t="s">
        <v>23</v>
      </c>
      <c r="D8" s="12" t="s">
        <v>27</v>
      </c>
      <c r="E8" s="13">
        <v>40545</v>
      </c>
      <c r="F8" s="13">
        <f t="shared" ca="1" si="0"/>
        <v>41430</v>
      </c>
      <c r="G8" s="14">
        <f>課題[[#This Row],[パーセント]]</f>
        <v>0.1</v>
      </c>
      <c r="H8" s="15">
        <v>0.1</v>
      </c>
    </row>
    <row r="9" spans="2:8" ht="17.25" customHeight="1" x14ac:dyDescent="0.25">
      <c r="B9" s="12" t="s">
        <v>13</v>
      </c>
      <c r="C9" s="12" t="s">
        <v>23</v>
      </c>
      <c r="D9" s="12" t="s">
        <v>27</v>
      </c>
      <c r="E9" s="13">
        <v>40546</v>
      </c>
      <c r="F9" s="13">
        <f t="shared" ca="1" si="0"/>
        <v>41440</v>
      </c>
      <c r="G9" s="14">
        <f>課題[[#This Row],[パーセント]]</f>
        <v>0.15</v>
      </c>
      <c r="H9" s="15">
        <v>0.15</v>
      </c>
    </row>
    <row r="10" spans="2:8" ht="17.25" customHeight="1" x14ac:dyDescent="0.25">
      <c r="B10" s="12" t="s">
        <v>14</v>
      </c>
      <c r="C10" s="12" t="s">
        <v>23</v>
      </c>
      <c r="D10" s="12" t="s">
        <v>28</v>
      </c>
      <c r="E10" s="13">
        <v>40547</v>
      </c>
      <c r="F10" s="13">
        <f t="shared" ca="1" si="0"/>
        <v>41450</v>
      </c>
      <c r="G10" s="14">
        <f>課題[[#This Row],[パーセント]]</f>
        <v>0.2</v>
      </c>
      <c r="H10" s="15">
        <v>0.2</v>
      </c>
    </row>
    <row r="11" spans="2:8" ht="17.25" customHeight="1" x14ac:dyDescent="0.25">
      <c r="B11" s="12" t="s">
        <v>15</v>
      </c>
      <c r="C11" s="12" t="s">
        <v>23</v>
      </c>
      <c r="D11" s="12" t="s">
        <v>26</v>
      </c>
      <c r="E11" s="13">
        <v>40548</v>
      </c>
      <c r="F11" s="13">
        <f t="shared" ca="1" si="0"/>
        <v>41460</v>
      </c>
      <c r="G11" s="14">
        <f>課題[[#This Row],[パーセント]]</f>
        <v>0.5</v>
      </c>
      <c r="H11" s="15">
        <v>0.5</v>
      </c>
    </row>
    <row r="12" spans="2:8" ht="17.25" customHeight="1" x14ac:dyDescent="0.25">
      <c r="B12" s="12" t="s">
        <v>16</v>
      </c>
      <c r="C12" s="12" t="s">
        <v>23</v>
      </c>
      <c r="D12" s="12" t="s">
        <v>27</v>
      </c>
      <c r="E12" s="13">
        <v>40549</v>
      </c>
      <c r="F12" s="13">
        <f t="shared" ca="1" si="0"/>
        <v>41470</v>
      </c>
      <c r="G12" s="14">
        <f>課題[[#This Row],[パーセント]]</f>
        <v>0.3</v>
      </c>
      <c r="H12" s="15">
        <v>0.3</v>
      </c>
    </row>
    <row r="13" spans="2:8" ht="17.25" customHeight="1" x14ac:dyDescent="0.25">
      <c r="B13" s="12" t="s">
        <v>17</v>
      </c>
      <c r="C13" s="12" t="s">
        <v>23</v>
      </c>
      <c r="D13" s="12" t="s">
        <v>28</v>
      </c>
      <c r="E13" s="13">
        <v>40550</v>
      </c>
      <c r="F13" s="13">
        <f t="shared" ca="1" si="0"/>
        <v>41480</v>
      </c>
      <c r="G13" s="14">
        <f>課題[[#This Row],[パーセント]]</f>
        <v>0.35</v>
      </c>
      <c r="H13" s="15">
        <v>0.35</v>
      </c>
    </row>
    <row r="14" spans="2:8" ht="17.25" customHeight="1" x14ac:dyDescent="0.25">
      <c r="B14" s="12" t="s">
        <v>18</v>
      </c>
      <c r="C14" s="12" t="s">
        <v>23</v>
      </c>
      <c r="D14" s="12" t="s">
        <v>29</v>
      </c>
      <c r="E14" s="13">
        <v>40551</v>
      </c>
      <c r="F14" s="13">
        <f t="shared" ca="1" si="0"/>
        <v>41490</v>
      </c>
      <c r="G14" s="14">
        <f>課題[[#This Row],[パーセント]]</f>
        <v>0.4</v>
      </c>
      <c r="H14" s="15">
        <v>0.4</v>
      </c>
    </row>
    <row r="15" spans="2:8" ht="17.25" customHeight="1" x14ac:dyDescent="0.25">
      <c r="B15" s="12" t="s">
        <v>19</v>
      </c>
      <c r="C15" s="12" t="s">
        <v>23</v>
      </c>
      <c r="D15" s="12" t="s">
        <v>26</v>
      </c>
      <c r="E15" s="13">
        <v>40552</v>
      </c>
      <c r="F15" s="13">
        <f t="shared" ca="1" si="0"/>
        <v>41500</v>
      </c>
      <c r="G15" s="14">
        <f>課題[[#This Row],[パーセント]]</f>
        <v>0.75</v>
      </c>
      <c r="H15" s="15">
        <v>0.75</v>
      </c>
    </row>
    <row r="16" spans="2:8" ht="17.25" customHeight="1" x14ac:dyDescent="0.25">
      <c r="B16" s="12" t="s">
        <v>20</v>
      </c>
      <c r="C16" s="12" t="s">
        <v>24</v>
      </c>
      <c r="D16" s="12" t="s">
        <v>29</v>
      </c>
      <c r="E16" s="13">
        <v>40553</v>
      </c>
      <c r="F16" s="13">
        <f t="shared" ca="1" si="0"/>
        <v>41510</v>
      </c>
      <c r="G16" s="14">
        <f>課題[[#This Row],[パーセント]]</f>
        <v>0.5</v>
      </c>
      <c r="H16" s="15">
        <v>0.5</v>
      </c>
    </row>
    <row r="17" spans="2:8" ht="17.25" customHeight="1" x14ac:dyDescent="0.25">
      <c r="B17" s="12" t="s">
        <v>21</v>
      </c>
      <c r="C17" s="12" t="s">
        <v>24</v>
      </c>
      <c r="D17" s="12" t="s">
        <v>28</v>
      </c>
      <c r="E17" s="13">
        <v>40554</v>
      </c>
      <c r="F17" s="13">
        <f t="shared" ca="1" si="0"/>
        <v>41520</v>
      </c>
      <c r="G17" s="14">
        <f>課題[[#This Row],[パーセント]]</f>
        <v>0.55000000000000004</v>
      </c>
      <c r="H17" s="15">
        <v>0.55000000000000004</v>
      </c>
    </row>
    <row r="18" spans="2:8" ht="17.25" customHeight="1" x14ac:dyDescent="0.25">
      <c r="B18" s="12" t="s">
        <v>22</v>
      </c>
      <c r="C18" s="12" t="s">
        <v>25</v>
      </c>
      <c r="D18" s="12" t="s">
        <v>26</v>
      </c>
      <c r="E18" s="13">
        <v>40555</v>
      </c>
      <c r="F18" s="13">
        <f t="shared" ca="1" si="0"/>
        <v>41530</v>
      </c>
      <c r="G18" s="14">
        <f>課題[[#This Row],[パーセント]]</f>
        <v>0.6</v>
      </c>
      <c r="H18" s="15">
        <v>0.6</v>
      </c>
    </row>
  </sheetData>
  <phoneticPr fontId="4"/>
  <conditionalFormatting sqref="B7:H18">
    <cfRule type="expression" dxfId="59" priority="46" stopIfTrue="1">
      <formula>$G7=1</formula>
    </cfRule>
    <cfRule type="expression" dxfId="58" priority="47" stopIfTrue="1">
      <formula>(CheckBoxRule)*($F7&lt;=TODAY()+DateCheck)*($F7&gt;=TODAY())</formula>
    </cfRule>
  </conditionalFormatting>
  <conditionalFormatting sqref="G7:G18">
    <cfRule type="dataBar" priority="58">
      <dataBar showValue="0">
        <cfvo type="num" val="0"/>
        <cfvo type="num" val="1"/>
        <color theme="1" tint="0.249977111117893"/>
      </dataBar>
      <extLst>
        <ext xmlns:x14="http://schemas.microsoft.com/office/spreadsheetml/2009/9/main" uri="{B025F937-C7B1-47D3-B67F-A62EFF666E3E}">
          <x14:id>{82BA63E7-1098-4931-91F1-1B29948AFD56}</x14:id>
        </ext>
      </extLst>
    </cfRule>
    <cfRule type="colorScale" priority="59">
      <colorScale>
        <cfvo type="percent" val="5"/>
        <cfvo type="percent" val="40"/>
        <cfvo type="percent" val="75"/>
        <color theme="7"/>
        <color theme="5"/>
        <color theme="6"/>
      </colorScale>
    </cfRule>
  </conditionalFormatting>
  <dataValidations xWindow="428" yWindow="285" count="2">
    <dataValidation type="list" allowBlank="1" showInputMessage="1" promptTitle="強調表示する期間の単位" prompt="期限が近い課題を強調表示する際の期間の単位を選びます。" sqref="D4">
      <formula1>"日数,週数,月数"</formula1>
    </dataValidation>
    <dataValidation type="list" allowBlank="1" showInputMessage="1" promptTitle="強調表示する期間の値" prompt="期限が近い課題を強調表示する際の期間の単位を選びます。" sqref="C4">
      <formula1>"1,2,3,4,5,6,7,8,9,10,11,12,13,14,15,16,17,18,19,20,21,22,23,24,25,26,27,28,29,30"</formula1>
    </dataValidation>
  </dataValidations>
  <printOptions horizontalCentered="1"/>
  <pageMargins left="0.25" right="0.25" top="0.75" bottom="0.75" header="0.3" footer="0.3"/>
  <pageSetup scale="7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課題の強調表示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3</xdr:row>
                    <xdr:rowOff>9525</xdr:rowOff>
                  </from>
                  <to>
                    <xdr:col>1</xdr:col>
                    <xdr:colOff>238125</xdr:colOff>
                    <xdr:row>3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BA63E7-1098-4931-91F1-1B29948AFD56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1" tint="0.249977111117893"/>
              <x14:negativeFillColor rgb="FFFF0000"/>
              <x14:negativeBorderColor rgb="FFFF0000"/>
              <x14:axisColor rgb="FF000000"/>
            </x14:dataBar>
          </x14:cfRule>
          <xm:sqref>G7:G18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/>
    <pageSetUpPr autoPageBreaks="0" fitToPage="1"/>
  </sheetPr>
  <dimension ref="A1:M22"/>
  <sheetViews>
    <sheetView showGridLines="0" zoomScaleNormal="100" workbookViewId="0">
      <selection activeCell="G8" sqref="G5:G16"/>
      <pivotSelection pane="bottomRight" showHeader="1" axis="axisRow" dimension="5" activeRow="7" activeCol="6" previousRow="7" previousCol="6" click="1" r:id="rId1">
        <pivotArea dataOnly="0" labelOnly="1" outline="0" fieldPosition="0">
          <references count="1">
            <reference field="6" count="0"/>
          </references>
        </pivotArea>
      </pivotSelection>
    </sheetView>
  </sheetViews>
  <sheetFormatPr defaultRowHeight="15" customHeight="1" x14ac:dyDescent="0.25"/>
  <cols>
    <col min="1" max="1" width="2.5703125" style="25" customWidth="1"/>
    <col min="2" max="2" width="19" style="20" customWidth="1"/>
    <col min="3" max="3" width="23.28515625" style="21" customWidth="1"/>
    <col min="4" max="4" width="20.5703125" style="22" customWidth="1"/>
    <col min="5" max="6" width="16.28515625" style="23" customWidth="1"/>
    <col min="7" max="7" width="13.85546875" style="23" customWidth="1"/>
    <col min="8" max="8" width="2.5703125" style="7" customWidth="1"/>
    <col min="9" max="13" width="10.5703125" style="7" customWidth="1"/>
    <col min="14" max="16384" width="9.140625" style="7"/>
  </cols>
  <sheetData>
    <row r="1" spans="1:13" s="1" customFormat="1" ht="44.25" customHeight="1" x14ac:dyDescent="0.55000000000000004">
      <c r="B1" s="2" t="s">
        <v>10</v>
      </c>
      <c r="C1" s="16"/>
      <c r="D1" s="17"/>
      <c r="E1" s="17"/>
      <c r="F1" s="17"/>
      <c r="G1" s="18"/>
      <c r="H1" s="4"/>
      <c r="I1" s="4"/>
      <c r="J1" s="4"/>
      <c r="K1" s="4"/>
      <c r="L1" s="4"/>
      <c r="M1" s="4"/>
    </row>
    <row r="2" spans="1:13" s="1" customFormat="1" ht="24" x14ac:dyDescent="0.35">
      <c r="B2" s="26"/>
      <c r="D2" s="17"/>
      <c r="E2" s="17"/>
      <c r="F2" s="17"/>
      <c r="G2" s="18"/>
      <c r="H2" s="19"/>
      <c r="I2" s="19"/>
      <c r="J2" s="4"/>
      <c r="K2" s="4"/>
      <c r="L2" s="4"/>
      <c r="M2" s="4"/>
    </row>
    <row r="3" spans="1:13" ht="15" customHeight="1" x14ac:dyDescent="0.25">
      <c r="A3" s="7"/>
    </row>
    <row r="4" spans="1:13" ht="24" x14ac:dyDescent="0.25">
      <c r="A4" s="24"/>
      <c r="B4" s="28" t="s">
        <v>5</v>
      </c>
      <c r="C4" s="28" t="s">
        <v>4</v>
      </c>
      <c r="D4" s="28" t="s">
        <v>3</v>
      </c>
      <c r="E4" s="28" t="s">
        <v>6</v>
      </c>
      <c r="F4" s="28" t="s">
        <v>7</v>
      </c>
      <c r="G4" s="28" t="s">
        <v>9</v>
      </c>
    </row>
    <row r="5" spans="1:13" ht="16.5" x14ac:dyDescent="0.25">
      <c r="B5" s="30" t="s">
        <v>26</v>
      </c>
      <c r="C5" s="30" t="s">
        <v>23</v>
      </c>
      <c r="D5" s="31" t="s">
        <v>11</v>
      </c>
      <c r="E5" s="32">
        <v>40544</v>
      </c>
      <c r="F5" s="32">
        <v>41420</v>
      </c>
      <c r="G5" s="33">
        <v>1</v>
      </c>
    </row>
    <row r="6" spans="1:13" ht="16.5" x14ac:dyDescent="0.25">
      <c r="B6" s="29"/>
      <c r="C6" s="29"/>
      <c r="D6" s="31" t="s">
        <v>15</v>
      </c>
      <c r="E6" s="32">
        <v>40548</v>
      </c>
      <c r="F6" s="32">
        <v>41460</v>
      </c>
      <c r="G6" s="33">
        <v>0.5</v>
      </c>
    </row>
    <row r="7" spans="1:13" ht="16.5" x14ac:dyDescent="0.25">
      <c r="B7" s="29"/>
      <c r="C7" s="29"/>
      <c r="D7" s="31" t="s">
        <v>19</v>
      </c>
      <c r="E7" s="32">
        <v>40552</v>
      </c>
      <c r="F7" s="32">
        <v>41500</v>
      </c>
      <c r="G7" s="33">
        <v>0.75</v>
      </c>
    </row>
    <row r="8" spans="1:13" ht="16.5" x14ac:dyDescent="0.25">
      <c r="B8" s="29"/>
      <c r="C8" s="31" t="s">
        <v>25</v>
      </c>
      <c r="D8" s="31" t="s">
        <v>22</v>
      </c>
      <c r="E8" s="32">
        <v>40555</v>
      </c>
      <c r="F8" s="32">
        <v>41530</v>
      </c>
      <c r="G8" s="33">
        <v>0.6</v>
      </c>
    </row>
    <row r="9" spans="1:13" ht="16.5" x14ac:dyDescent="0.25">
      <c r="B9" s="30" t="s">
        <v>27</v>
      </c>
      <c r="C9" s="30" t="s">
        <v>23</v>
      </c>
      <c r="D9" s="31" t="s">
        <v>12</v>
      </c>
      <c r="E9" s="32">
        <v>40545</v>
      </c>
      <c r="F9" s="32">
        <v>41430</v>
      </c>
      <c r="G9" s="33">
        <v>0.1</v>
      </c>
    </row>
    <row r="10" spans="1:13" ht="16.5" x14ac:dyDescent="0.25">
      <c r="B10" s="29"/>
      <c r="C10" s="29"/>
      <c r="D10" s="31" t="s">
        <v>13</v>
      </c>
      <c r="E10" s="32">
        <v>40546</v>
      </c>
      <c r="F10" s="32">
        <v>41440</v>
      </c>
      <c r="G10" s="33">
        <v>0.15</v>
      </c>
    </row>
    <row r="11" spans="1:13" ht="16.5" x14ac:dyDescent="0.25">
      <c r="B11" s="29"/>
      <c r="C11" s="29"/>
      <c r="D11" s="31" t="s">
        <v>16</v>
      </c>
      <c r="E11" s="32">
        <v>40549</v>
      </c>
      <c r="F11" s="32">
        <v>41470</v>
      </c>
      <c r="G11" s="33">
        <v>0.3</v>
      </c>
    </row>
    <row r="12" spans="1:13" ht="16.5" x14ac:dyDescent="0.25">
      <c r="B12" s="30" t="s">
        <v>28</v>
      </c>
      <c r="C12" s="29" t="s">
        <v>23</v>
      </c>
      <c r="D12" s="31" t="s">
        <v>14</v>
      </c>
      <c r="E12" s="32">
        <v>40547</v>
      </c>
      <c r="F12" s="32">
        <v>41450</v>
      </c>
      <c r="G12" s="33">
        <v>0.2</v>
      </c>
    </row>
    <row r="13" spans="1:13" ht="16.5" x14ac:dyDescent="0.25">
      <c r="B13" s="29"/>
      <c r="C13" s="29"/>
      <c r="D13" s="31" t="s">
        <v>17</v>
      </c>
      <c r="E13" s="32">
        <v>40550</v>
      </c>
      <c r="F13" s="32">
        <v>41480</v>
      </c>
      <c r="G13" s="33">
        <v>0.35</v>
      </c>
    </row>
    <row r="14" spans="1:13" ht="16.5" x14ac:dyDescent="0.25">
      <c r="B14" s="29"/>
      <c r="C14" s="31" t="s">
        <v>24</v>
      </c>
      <c r="D14" s="31" t="s">
        <v>21</v>
      </c>
      <c r="E14" s="32">
        <v>40554</v>
      </c>
      <c r="F14" s="32">
        <v>41520</v>
      </c>
      <c r="G14" s="33">
        <v>0.55000000000000004</v>
      </c>
    </row>
    <row r="15" spans="1:13" ht="16.5" x14ac:dyDescent="0.25">
      <c r="B15" s="30" t="s">
        <v>29</v>
      </c>
      <c r="C15" s="31" t="s">
        <v>23</v>
      </c>
      <c r="D15" s="31" t="s">
        <v>18</v>
      </c>
      <c r="E15" s="32">
        <v>40551</v>
      </c>
      <c r="F15" s="32">
        <v>41490</v>
      </c>
      <c r="G15" s="33">
        <v>0.4</v>
      </c>
    </row>
    <row r="16" spans="1:13" ht="16.5" x14ac:dyDescent="0.25">
      <c r="B16" s="29"/>
      <c r="C16" s="31" t="s">
        <v>24</v>
      </c>
      <c r="D16" s="31" t="s">
        <v>20</v>
      </c>
      <c r="E16" s="32">
        <v>40553</v>
      </c>
      <c r="F16" s="32">
        <v>41510</v>
      </c>
      <c r="G16" s="33">
        <v>0.5</v>
      </c>
    </row>
    <row r="17" spans="2:7" ht="16.5" x14ac:dyDescent="0.25">
      <c r="B17" s="7"/>
      <c r="C17" s="7"/>
      <c r="D17" s="7"/>
      <c r="E17" s="7"/>
      <c r="F17" s="7"/>
      <c r="G17" s="7"/>
    </row>
    <row r="18" spans="2:7" ht="16.5" x14ac:dyDescent="0.25">
      <c r="B18" s="7"/>
      <c r="C18" s="7"/>
      <c r="D18" s="7"/>
      <c r="E18" s="7"/>
      <c r="F18" s="7"/>
      <c r="G18" s="7"/>
    </row>
    <row r="19" spans="2:7" ht="16.5" x14ac:dyDescent="0.25">
      <c r="B19" s="7"/>
      <c r="C19" s="7"/>
      <c r="D19" s="7"/>
      <c r="E19" s="7"/>
      <c r="F19" s="7"/>
      <c r="G19" s="7"/>
    </row>
    <row r="20" spans="2:7" ht="16.5" x14ac:dyDescent="0.25">
      <c r="B20" s="7"/>
      <c r="C20" s="7"/>
      <c r="D20" s="7"/>
    </row>
    <row r="21" spans="2:7" ht="16.5" x14ac:dyDescent="0.25">
      <c r="B21" s="7"/>
      <c r="C21" s="7"/>
      <c r="D21" s="7"/>
    </row>
    <row r="22" spans="2:7" ht="15" customHeight="1" x14ac:dyDescent="0.25">
      <c r="F22" s="23" t="s">
        <v>0</v>
      </c>
    </row>
  </sheetData>
  <mergeCells count="6">
    <mergeCell ref="B5:B8"/>
    <mergeCell ref="B9:B11"/>
    <mergeCell ref="B12:B14"/>
    <mergeCell ref="B15:B16"/>
    <mergeCell ref="C5:C7"/>
    <mergeCell ref="C9:C13"/>
  </mergeCells>
  <phoneticPr fontId="4"/>
  <printOptions horizontalCentered="1"/>
  <pageMargins left="0.25" right="0.25" top="0.75" bottom="0.75" header="0.3" footer="0.3"/>
  <pageSetup scale="93" fitToHeight="0" orientation="landscape" horizontalDpi="120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1119c2e5-8fb9-4d5f-baf1-202c530f2c34" xsi:nil="true"/>
    <AssetExpire xmlns="1119c2e5-8fb9-4d5f-baf1-202c530f2c34">2029-01-01T08:00:00+00:00</AssetExpire>
    <CampaignTagsTaxHTField0 xmlns="1119c2e5-8fb9-4d5f-baf1-202c530f2c34">
      <Terms xmlns="http://schemas.microsoft.com/office/infopath/2007/PartnerControls"/>
    </CampaignTagsTaxHTField0>
    <IntlLangReviewDate xmlns="1119c2e5-8fb9-4d5f-baf1-202c530f2c34" xsi:nil="true"/>
    <TPFriendlyName xmlns="1119c2e5-8fb9-4d5f-baf1-202c530f2c34" xsi:nil="true"/>
    <IntlLangReview xmlns="1119c2e5-8fb9-4d5f-baf1-202c530f2c34">false</IntlLangReview>
    <LocLastLocAttemptVersionLookup xmlns="1119c2e5-8fb9-4d5f-baf1-202c530f2c34">256251</LocLastLocAttemptVersionLookup>
    <PolicheckWords xmlns="1119c2e5-8fb9-4d5f-baf1-202c530f2c34" xsi:nil="true"/>
    <SubmitterId xmlns="1119c2e5-8fb9-4d5f-baf1-202c530f2c34" xsi:nil="true"/>
    <AcquiredFrom xmlns="1119c2e5-8fb9-4d5f-baf1-202c530f2c34">Internal MS</AcquiredFrom>
    <EditorialStatus xmlns="1119c2e5-8fb9-4d5f-baf1-202c530f2c34">Complete</EditorialStatus>
    <Markets xmlns="1119c2e5-8fb9-4d5f-baf1-202c530f2c34"/>
    <OriginAsset xmlns="1119c2e5-8fb9-4d5f-baf1-202c530f2c34" xsi:nil="true"/>
    <AssetStart xmlns="1119c2e5-8fb9-4d5f-baf1-202c530f2c34">2012-12-25T02:11:00+00:00</AssetStart>
    <FriendlyTitle xmlns="1119c2e5-8fb9-4d5f-baf1-202c530f2c34" xsi:nil="true"/>
    <MarketSpecific xmlns="1119c2e5-8fb9-4d5f-baf1-202c530f2c34">false</MarketSpecific>
    <TPNamespace xmlns="1119c2e5-8fb9-4d5f-baf1-202c530f2c34" xsi:nil="true"/>
    <PublishStatusLookup xmlns="1119c2e5-8fb9-4d5f-baf1-202c530f2c34">
      <Value>654132</Value>
    </PublishStatusLookup>
    <APAuthor xmlns="1119c2e5-8fb9-4d5f-baf1-202c530f2c34">
      <UserInfo>
        <DisplayName>System Account</DisplayName>
        <AccountId>1073741823</AccountId>
        <AccountType/>
      </UserInfo>
    </APAuthor>
    <TPCommandLine xmlns="1119c2e5-8fb9-4d5f-baf1-202c530f2c34" xsi:nil="true"/>
    <IntlLangReviewer xmlns="1119c2e5-8fb9-4d5f-baf1-202c530f2c34" xsi:nil="true"/>
    <OpenTemplate xmlns="1119c2e5-8fb9-4d5f-baf1-202c530f2c34">true</OpenTemplate>
    <CSXSubmissionDate xmlns="1119c2e5-8fb9-4d5f-baf1-202c530f2c34" xsi:nil="true"/>
    <TaxCatchAll xmlns="1119c2e5-8fb9-4d5f-baf1-202c530f2c34"/>
    <Manager xmlns="1119c2e5-8fb9-4d5f-baf1-202c530f2c34" xsi:nil="true"/>
    <NumericId xmlns="1119c2e5-8fb9-4d5f-baf1-202c530f2c34" xsi:nil="true"/>
    <ParentAssetId xmlns="1119c2e5-8fb9-4d5f-baf1-202c530f2c34" xsi:nil="true"/>
    <OriginalSourceMarket xmlns="1119c2e5-8fb9-4d5f-baf1-202c530f2c34">english</OriginalSourceMarket>
    <ApprovalStatus xmlns="1119c2e5-8fb9-4d5f-baf1-202c530f2c34">InProgress</ApprovalStatus>
    <TPComponent xmlns="1119c2e5-8fb9-4d5f-baf1-202c530f2c34" xsi:nil="true"/>
    <EditorialTags xmlns="1119c2e5-8fb9-4d5f-baf1-202c530f2c34" xsi:nil="true"/>
    <TPExecutable xmlns="1119c2e5-8fb9-4d5f-baf1-202c530f2c34" xsi:nil="true"/>
    <TPLaunchHelpLink xmlns="1119c2e5-8fb9-4d5f-baf1-202c530f2c34" xsi:nil="true"/>
    <LocComments xmlns="1119c2e5-8fb9-4d5f-baf1-202c530f2c34" xsi:nil="true"/>
    <LocRecommendedHandoff xmlns="1119c2e5-8fb9-4d5f-baf1-202c530f2c34" xsi:nil="true"/>
    <SourceTitle xmlns="1119c2e5-8fb9-4d5f-baf1-202c530f2c34" xsi:nil="true"/>
    <CSXUpdate xmlns="1119c2e5-8fb9-4d5f-baf1-202c530f2c34">false</CSXUpdate>
    <IntlLocPriority xmlns="1119c2e5-8fb9-4d5f-baf1-202c530f2c34" xsi:nil="true"/>
    <UAProjectedTotalWords xmlns="1119c2e5-8fb9-4d5f-baf1-202c530f2c34" xsi:nil="true"/>
    <AssetType xmlns="1119c2e5-8fb9-4d5f-baf1-202c530f2c34">TP</AssetType>
    <MachineTranslated xmlns="1119c2e5-8fb9-4d5f-baf1-202c530f2c34">false</MachineTranslated>
    <OutputCachingOn xmlns="1119c2e5-8fb9-4d5f-baf1-202c530f2c34">true</OutputCachingOn>
    <TemplateStatus xmlns="1119c2e5-8fb9-4d5f-baf1-202c530f2c34">Complete</TemplateStatus>
    <IsSearchable xmlns="1119c2e5-8fb9-4d5f-baf1-202c530f2c34">true</IsSearchable>
    <ContentItem xmlns="1119c2e5-8fb9-4d5f-baf1-202c530f2c34" xsi:nil="true"/>
    <HandoffToMSDN xmlns="1119c2e5-8fb9-4d5f-baf1-202c530f2c34" xsi:nil="true"/>
    <ShowIn xmlns="1119c2e5-8fb9-4d5f-baf1-202c530f2c34">Show everywhere</ShowIn>
    <ThumbnailAssetId xmlns="1119c2e5-8fb9-4d5f-baf1-202c530f2c34" xsi:nil="true"/>
    <UALocComments xmlns="1119c2e5-8fb9-4d5f-baf1-202c530f2c34" xsi:nil="true"/>
    <UALocRecommendation xmlns="1119c2e5-8fb9-4d5f-baf1-202c530f2c34">Localize</UALocRecommendation>
    <LastModifiedDateTime xmlns="1119c2e5-8fb9-4d5f-baf1-202c530f2c34" xsi:nil="true"/>
    <LegacyData xmlns="1119c2e5-8fb9-4d5f-baf1-202c530f2c34" xsi:nil="true"/>
    <LocManualTestRequired xmlns="1119c2e5-8fb9-4d5f-baf1-202c530f2c34">false</LocManualTestRequired>
    <LocMarketGroupTiers2 xmlns="1119c2e5-8fb9-4d5f-baf1-202c530f2c34" xsi:nil="true"/>
    <ClipArtFilename xmlns="1119c2e5-8fb9-4d5f-baf1-202c530f2c34" xsi:nil="true"/>
    <TPApplication xmlns="1119c2e5-8fb9-4d5f-baf1-202c530f2c34" xsi:nil="true"/>
    <CSXHash xmlns="1119c2e5-8fb9-4d5f-baf1-202c530f2c34" xsi:nil="true"/>
    <DirectSourceMarket xmlns="1119c2e5-8fb9-4d5f-baf1-202c530f2c34">english</DirectSourceMarket>
    <PrimaryImageGen xmlns="1119c2e5-8fb9-4d5f-baf1-202c530f2c34">true</PrimaryImageGen>
    <PlannedPubDate xmlns="1119c2e5-8fb9-4d5f-baf1-202c530f2c34" xsi:nil="true"/>
    <CSXSubmissionMarket xmlns="1119c2e5-8fb9-4d5f-baf1-202c530f2c34" xsi:nil="true"/>
    <Downloads xmlns="1119c2e5-8fb9-4d5f-baf1-202c530f2c34">0</Downloads>
    <ArtSampleDocs xmlns="1119c2e5-8fb9-4d5f-baf1-202c530f2c34" xsi:nil="true"/>
    <TrustLevel xmlns="1119c2e5-8fb9-4d5f-baf1-202c530f2c34">1 Microsoft Managed Content</TrustLevel>
    <BlockPublish xmlns="1119c2e5-8fb9-4d5f-baf1-202c530f2c34">false</BlockPublish>
    <TPLaunchHelpLinkType xmlns="1119c2e5-8fb9-4d5f-baf1-202c530f2c34">Template</TPLaunchHelpLinkType>
    <LocalizationTagsTaxHTField0 xmlns="1119c2e5-8fb9-4d5f-baf1-202c530f2c34">
      <Terms xmlns="http://schemas.microsoft.com/office/infopath/2007/PartnerControls"/>
    </LocalizationTagsTaxHTField0>
    <BusinessGroup xmlns="1119c2e5-8fb9-4d5f-baf1-202c530f2c34" xsi:nil="true"/>
    <Providers xmlns="1119c2e5-8fb9-4d5f-baf1-202c530f2c34" xsi:nil="true"/>
    <TemplateTemplateType xmlns="1119c2e5-8fb9-4d5f-baf1-202c530f2c34">Excel Spreadsheet Template</TemplateTemplateType>
    <TimesCloned xmlns="1119c2e5-8fb9-4d5f-baf1-202c530f2c34" xsi:nil="true"/>
    <TPAppVersion xmlns="1119c2e5-8fb9-4d5f-baf1-202c530f2c34" xsi:nil="true"/>
    <VoteCount xmlns="1119c2e5-8fb9-4d5f-baf1-202c530f2c34" xsi:nil="true"/>
    <AverageRating xmlns="1119c2e5-8fb9-4d5f-baf1-202c530f2c34" xsi:nil="true"/>
    <FeatureTagsTaxHTField0 xmlns="1119c2e5-8fb9-4d5f-baf1-202c530f2c34">
      <Terms xmlns="http://schemas.microsoft.com/office/infopath/2007/PartnerControls"/>
    </FeatureTagsTaxHTField0>
    <Provider xmlns="1119c2e5-8fb9-4d5f-baf1-202c530f2c34" xsi:nil="true"/>
    <UACurrentWords xmlns="1119c2e5-8fb9-4d5f-baf1-202c530f2c34" xsi:nil="true"/>
    <AssetId xmlns="1119c2e5-8fb9-4d5f-baf1-202c530f2c34">TP103987056</AssetId>
    <TPClientViewer xmlns="1119c2e5-8fb9-4d5f-baf1-202c530f2c34" xsi:nil="true"/>
    <DSATActionTaken xmlns="1119c2e5-8fb9-4d5f-baf1-202c530f2c34" xsi:nil="true"/>
    <APEditor xmlns="1119c2e5-8fb9-4d5f-baf1-202c530f2c34">
      <UserInfo>
        <DisplayName/>
        <AccountId xsi:nil="true"/>
        <AccountType/>
      </UserInfo>
    </APEditor>
    <TPInstallLocation xmlns="1119c2e5-8fb9-4d5f-baf1-202c530f2c34" xsi:nil="true"/>
    <OOCacheId xmlns="1119c2e5-8fb9-4d5f-baf1-202c530f2c34" xsi:nil="true"/>
    <IsDeleted xmlns="1119c2e5-8fb9-4d5f-baf1-202c530f2c34">false</IsDeleted>
    <PublishTargets xmlns="1119c2e5-8fb9-4d5f-baf1-202c530f2c34">OfficeOnlineVNext</PublishTargets>
    <ApprovalLog xmlns="1119c2e5-8fb9-4d5f-baf1-202c530f2c34" xsi:nil="true"/>
    <BugNumber xmlns="1119c2e5-8fb9-4d5f-baf1-202c530f2c34" xsi:nil="true"/>
    <CrawlForDependencies xmlns="1119c2e5-8fb9-4d5f-baf1-202c530f2c34">false</CrawlForDependencies>
    <InternalTagsTaxHTField0 xmlns="1119c2e5-8fb9-4d5f-baf1-202c530f2c34">
      <Terms xmlns="http://schemas.microsoft.com/office/infopath/2007/PartnerControls"/>
    </InternalTagsTaxHTField0>
    <LastHandOff xmlns="1119c2e5-8fb9-4d5f-baf1-202c530f2c34" xsi:nil="true"/>
    <Milestone xmlns="1119c2e5-8fb9-4d5f-baf1-202c530f2c34" xsi:nil="true"/>
    <OriginalRelease xmlns="1119c2e5-8fb9-4d5f-baf1-202c530f2c34">15</OriginalRelease>
    <RecommendationsModifier xmlns="1119c2e5-8fb9-4d5f-baf1-202c530f2c34" xsi:nil="true"/>
    <ScenarioTagsTaxHTField0 xmlns="1119c2e5-8fb9-4d5f-baf1-202c530f2c34">
      <Terms xmlns="http://schemas.microsoft.com/office/infopath/2007/PartnerControls"/>
    </ScenarioTagsTaxHTField0>
    <UANotes xmlns="1119c2e5-8fb9-4d5f-baf1-202c530f2c3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3F5450D-D1CE-4CEF-B8E3-4D15598A6C39}"/>
</file>

<file path=customXml/itemProps2.xml><?xml version="1.0" encoding="utf-8"?>
<ds:datastoreItem xmlns:ds="http://schemas.openxmlformats.org/officeDocument/2006/customXml" ds:itemID="{8F8CEC08-4530-48E8-AC9D-23363A344002}"/>
</file>

<file path=customXml/itemProps3.xml><?xml version="1.0" encoding="utf-8"?>
<ds:datastoreItem xmlns:ds="http://schemas.openxmlformats.org/officeDocument/2006/customXml" ds:itemID="{036EB8B3-A0C5-4714-A7DC-50B0F64623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課題のスケジュール</vt:lpstr>
      <vt:lpstr>課題の詳細</vt:lpstr>
      <vt:lpstr>CheckBoxRule</vt:lpstr>
      <vt:lpstr>課題の詳細!Print_Area</vt:lpstr>
      <vt:lpstr>課題のスケジュール!Print_Titles</vt:lpstr>
      <vt:lpstr>課題の詳細!Print_Titles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Paphinwich Jaisuekool</cp:lastModifiedBy>
  <dcterms:created xsi:type="dcterms:W3CDTF">2012-12-19T21:21:43Z</dcterms:created>
  <dcterms:modified xsi:type="dcterms:W3CDTF">2013-06-10T06:48:17Z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