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12\ja-JP\target\"/>
    </mc:Choice>
  </mc:AlternateContent>
  <xr:revisionPtr revIDLastSave="0" documentId="12_ncr:500000_{C627410B-7C4A-4075-AE8D-647AF2E6C43A}" xr6:coauthVersionLast="32" xr6:coauthVersionMax="32" xr10:uidLastSave="{00000000-0000-0000-0000-000000000000}"/>
  <bookViews>
    <workbookView xWindow="0" yWindow="0" windowWidth="21600" windowHeight="9510" tabRatio="478" xr2:uid="{00000000-000D-0000-FFFF-FFFF00000000}"/>
  </bookViews>
  <sheets>
    <sheet name="週間タイム シート" sheetId="1" r:id="rId1"/>
  </sheets>
  <definedNames>
    <definedName name="_xlnm.Print_Titles" localSheetId="0">'週間タイム シート'!$11:$11</definedName>
    <definedName name="RowTitleRegion1..C9">'週間タイム シート'!$B$3</definedName>
    <definedName name="RowTitleRegion2..K3">'週間タイム シート'!$J$3</definedName>
    <definedName name="RowTitleRegion3..K9">'週間タイム シート'!$J$5</definedName>
    <definedName name="RowTitleRegion4..K19">'週間タイム シート'!$F$19</definedName>
    <definedName name="RowTitleRegion5..H20">'週間タイム シート'!$F$20</definedName>
    <definedName name="RowTitleRegion6..K21">'週間タイム シート'!$F$21</definedName>
    <definedName name="Title1">タイムシート[[#Headers],[曜日]]</definedName>
  </definedNames>
  <calcPr calcId="171027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21" i="1"/>
  <c r="J19" i="1"/>
  <c r="I19" i="1"/>
  <c r="H19" i="1"/>
  <c r="G19" i="1"/>
  <c r="G18" i="1" l="1"/>
  <c r="G17" i="1"/>
  <c r="G16" i="1"/>
  <c r="G15" i="1"/>
  <c r="G14" i="1"/>
  <c r="G13" i="1"/>
  <c r="H18" i="1" l="1"/>
  <c r="H17" i="1"/>
  <c r="H16" i="1"/>
  <c r="H15" i="1"/>
  <c r="H14" i="1"/>
  <c r="H13" i="1"/>
  <c r="H12" i="1"/>
  <c r="G12" i="1"/>
  <c r="I21" i="1" l="1"/>
  <c r="J21" i="1"/>
  <c r="H21" i="1" l="1"/>
  <c r="G21" i="1"/>
</calcChain>
</file>

<file path=xl/sharedStrings.xml><?xml version="1.0" encoding="utf-8"?>
<sst xmlns="http://schemas.openxmlformats.org/spreadsheetml/2006/main" count="39" uniqueCount="38">
  <si>
    <t>週間タイム シート</t>
  </si>
  <si>
    <t>会社名</t>
  </si>
  <si>
    <t>番地:</t>
  </si>
  <si>
    <t>住所 2:</t>
  </si>
  <si>
    <t>住所 3:</t>
  </si>
  <si>
    <t>郵便番号、都道府県、市区町村:</t>
  </si>
  <si>
    <t>電話:</t>
  </si>
  <si>
    <t>FAX:</t>
  </si>
  <si>
    <t>電子メール:</t>
  </si>
  <si>
    <t>曜日</t>
  </si>
  <si>
    <t>月曜日</t>
  </si>
  <si>
    <t>火曜日</t>
  </si>
  <si>
    <t>水曜日</t>
  </si>
  <si>
    <t>木曜日</t>
  </si>
  <si>
    <t>金曜日</t>
  </si>
  <si>
    <t>土曜日</t>
  </si>
  <si>
    <t>日曜日</t>
  </si>
  <si>
    <t>出社</t>
  </si>
  <si>
    <t>退社</t>
  </si>
  <si>
    <t xml:space="preserve">出社 </t>
  </si>
  <si>
    <t xml:space="preserve">退社 </t>
  </si>
  <si>
    <t>合計時間</t>
  </si>
  <si>
    <t>時給</t>
  </si>
  <si>
    <t>支払額合計</t>
  </si>
  <si>
    <t>従業員の署名</t>
  </si>
  <si>
    <t>マネージャーの署名</t>
  </si>
  <si>
    <t>定時勤務時間</t>
  </si>
  <si>
    <t>残業時間</t>
  </si>
  <si>
    <t>病欠時間</t>
  </si>
  <si>
    <t>週の最終日:</t>
  </si>
  <si>
    <t>従業員:</t>
  </si>
  <si>
    <t>マネージャー:</t>
  </si>
  <si>
    <t>従業員の電話番号:</t>
  </si>
  <si>
    <t>従業員のメール:</t>
  </si>
  <si>
    <t>税 ID 番号:</t>
  </si>
  <si>
    <t>休暇時間</t>
  </si>
  <si>
    <t>合計</t>
  </si>
  <si>
    <t>日付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</si>
</sst>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&quot;$&quot;#,##0.00_);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h:mm;@"/>
    <numFmt numFmtId="181" formatCode="[&lt;=9999999]###\-####;\(###\)\ ###\-####"/>
    <numFmt numFmtId="182" formatCode="0.00_);\(0.00\)"/>
    <numFmt numFmtId="183" formatCode="&quot;¥&quot;#,##0.00_);\(&quot;¥&quot;#,##0.00\)"/>
    <numFmt numFmtId="184" formatCode="[&lt;=99999999]####\-####;\(00\)\ ####\-####"/>
  </numFmts>
  <fonts count="13" x14ac:knownFonts="1">
    <font>
      <sz val="11"/>
      <color theme="1" tint="0.34998626667073579"/>
      <name val="メイリオ"/>
      <family val="2"/>
      <scheme val="minor"/>
    </font>
    <font>
      <sz val="11"/>
      <name val="Arial"/>
      <family val="2"/>
    </font>
    <font>
      <b/>
      <sz val="22"/>
      <color theme="1"/>
      <name val="メイリオ"/>
      <family val="2"/>
      <scheme val="minor"/>
    </font>
    <font>
      <sz val="11"/>
      <color theme="1" tint="0.34998626667073579"/>
      <name val="メイリオ"/>
      <family val="2"/>
      <scheme val="minor"/>
    </font>
    <font>
      <sz val="11"/>
      <name val="メイリオ"/>
      <family val="2"/>
      <scheme val="minor"/>
    </font>
    <font>
      <b/>
      <sz val="11"/>
      <color theme="1"/>
      <name val="メイリオ"/>
      <family val="2"/>
      <scheme val="minor"/>
    </font>
    <font>
      <b/>
      <sz val="22"/>
      <color theme="1" tint="0.499984740745262"/>
      <name val="メイリオ"/>
      <family val="2"/>
      <scheme val="major"/>
    </font>
    <font>
      <sz val="11"/>
      <color theme="1" tint="0.34998626667073579"/>
      <name val="メイリオ"/>
      <family val="2"/>
      <scheme val="major"/>
    </font>
    <font>
      <b/>
      <sz val="22"/>
      <color theme="1" tint="0.499984740745262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176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80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81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1">
    <xf numFmtId="0" fontId="0" fillId="0" borderId="0" xfId="0">
      <alignment horizontal="left" vertical="center"/>
    </xf>
    <xf numFmtId="0" fontId="8" fillId="0" borderId="0" xfId="7" applyFont="1">
      <alignment horizontal="right"/>
    </xf>
    <xf numFmtId="0" fontId="9" fillId="0" borderId="0" xfId="0" applyFont="1">
      <alignment horizontal="left" vertical="center"/>
    </xf>
    <xf numFmtId="0" fontId="10" fillId="0" borderId="0" xfId="8" applyFont="1">
      <alignment vertical="center"/>
    </xf>
    <xf numFmtId="0" fontId="9" fillId="0" borderId="0" xfId="9" applyFont="1">
      <alignment horizontal="left"/>
    </xf>
    <xf numFmtId="0" fontId="9" fillId="0" borderId="2" xfId="11" applyFont="1" applyAlignment="1">
      <alignment horizontal="left" vertical="center"/>
      <protection locked="0"/>
    </xf>
    <xf numFmtId="14" fontId="9" fillId="0" borderId="2" xfId="13" applyFont="1" applyBorder="1" applyAlignment="1">
      <alignment horizontal="left" vertical="center"/>
    </xf>
    <xf numFmtId="0" fontId="9" fillId="0" borderId="2" xfId="11" applyFont="1" applyAlignment="1">
      <alignment horizontal="left" vertical="center"/>
      <protection locked="0"/>
    </xf>
    <xf numFmtId="184" fontId="9" fillId="0" borderId="2" xfId="18" applyNumberFormat="1" applyFont="1" applyBorder="1" applyAlignment="1">
      <alignment horizontal="left" vertical="center"/>
      <protection locked="0"/>
    </xf>
    <xf numFmtId="184" fontId="9" fillId="0" borderId="2" xfId="18" applyNumberFormat="1" applyFont="1" applyBorder="1" applyAlignment="1">
      <alignment horizontal="left" vertical="center"/>
      <protection locked="0"/>
    </xf>
    <xf numFmtId="0" fontId="11" fillId="0" borderId="0" xfId="14" applyFont="1" applyFill="1" applyBorder="1">
      <alignment horizontal="center" vertical="center"/>
    </xf>
    <xf numFmtId="0" fontId="9" fillId="0" borderId="0" xfId="0" applyFont="1" applyFill="1" applyBorder="1">
      <alignment horizontal="left" vertical="center"/>
    </xf>
    <xf numFmtId="180" fontId="12" fillId="0" borderId="0" xfId="16" applyNumberFormat="1" applyFont="1" applyFill="1" applyBorder="1">
      <alignment horizontal="center" vertical="center"/>
    </xf>
    <xf numFmtId="182" fontId="12" fillId="0" borderId="0" xfId="17" applyNumberFormat="1" applyFont="1" applyFill="1" applyBorder="1">
      <alignment horizontal="center" vertical="center"/>
    </xf>
    <xf numFmtId="0" fontId="11" fillId="3" borderId="1" xfId="15" applyFont="1">
      <alignment horizontal="left" vertical="center" indent="1"/>
    </xf>
    <xf numFmtId="182" fontId="12" fillId="2" borderId="1" xfId="17" applyNumberFormat="1" applyFont="1" applyFill="1" applyBorder="1">
      <alignment horizontal="center" vertical="center"/>
    </xf>
    <xf numFmtId="182" fontId="9" fillId="2" borderId="1" xfId="17" applyNumberFormat="1" applyFont="1" applyFill="1" applyBorder="1">
      <alignment horizontal="center" vertical="center"/>
    </xf>
    <xf numFmtId="182" fontId="12" fillId="3" borderId="1" xfId="17" applyNumberFormat="1" applyFont="1" applyFill="1" applyBorder="1">
      <alignment horizontal="center" vertical="center"/>
    </xf>
    <xf numFmtId="183" fontId="9" fillId="0" borderId="1" xfId="1" applyNumberFormat="1" applyFont="1">
      <alignment horizontal="center" vertical="center"/>
    </xf>
    <xf numFmtId="183" fontId="11" fillId="3" borderId="1" xfId="1" applyNumberFormat="1" applyFont="1" applyFill="1">
      <alignment horizontal="center" vertical="center"/>
    </xf>
    <xf numFmtId="183" fontId="9" fillId="2" borderId="1" xfId="1" applyNumberFormat="1" applyFont="1" applyFill="1" applyBorder="1" applyProtection="1">
      <alignment horizontal="center" vertical="center"/>
    </xf>
  </cellXfs>
  <cellStyles count="20">
    <cellStyle name="タイトル" xfId="7" builtinId="15" customBuiltin="1"/>
    <cellStyle name="パーセント" xfId="6" builtinId="5" customBuiltin="1"/>
    <cellStyle name="ハイパーリンク" xfId="2" builtinId="8" customBuiltin="1"/>
    <cellStyle name="フィル" xfId="12" xr:uid="{00000000-0005-0000-0000-000006000000}"/>
    <cellStyle name="下罫線" xfId="11" xr:uid="{00000000-0005-0000-0000-000000000000}"/>
    <cellStyle name="桁区切り" xfId="4" builtinId="6" customBuiltin="1"/>
    <cellStyle name="桁区切り [0.00]" xfId="3" builtinId="3" customBuiltin="1"/>
    <cellStyle name="見出し 1" xfId="8" builtinId="16" customBuiltin="1"/>
    <cellStyle name="見出し 2" xfId="9" builtinId="17" customBuiltin="1"/>
    <cellStyle name="見出し 3" xfId="10" builtinId="18" customBuiltin="1"/>
    <cellStyle name="見出し 4" xfId="14" builtinId="19" customBuiltin="1"/>
    <cellStyle name="時間" xfId="17" xr:uid="{00000000-0005-0000-0000-00000C000000}"/>
    <cellStyle name="時刻" xfId="16" xr:uid="{00000000-0005-0000-0000-000011000000}"/>
    <cellStyle name="集計" xfId="15" builtinId="25" customBuiltin="1"/>
    <cellStyle name="通貨" xfId="5" builtinId="7" customBuiltin="1"/>
    <cellStyle name="通貨 [0.00]" xfId="1" builtinId="4" customBuiltin="1"/>
    <cellStyle name="電話" xfId="18" xr:uid="{00000000-0005-0000-0000-000010000000}"/>
    <cellStyle name="日付" xfId="13" xr:uid="{00000000-0005-0000-0000-000005000000}"/>
    <cellStyle name="標準" xfId="0" builtinId="0" customBuiltin="1"/>
    <cellStyle name="表示済みのハイパーリンク" xfId="19" builtinId="9" customBuiltin="1"/>
  </cellStyles>
  <dxfs count="18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82" formatCode="0.00_);\(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82" formatCode="0.00_);\(0.00\)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82" formatCode="0.00_);\(0.00\)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82" formatCode="0.00_);\(0.00\)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82" formatCode="0.00_);\(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80" formatCode="h:mm;@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80" formatCode="h:mm;@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80" formatCode="h:mm;@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80" formatCode="h:mm;@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週間タイムシート" pivot="0" count="6" xr9:uid="{00000000-0011-0000-FFFF-FFFF00000000}">
      <tableStyleElement type="wholeTable" dxfId="17"/>
      <tableStyleElement type="headerRow" dxfId="16"/>
      <tableStyleElement type="firstColumn" dxfId="15"/>
      <tableStyleElement type="lastColumn" dxfId="14"/>
      <tableStyleElement type="firstColumnStripe" dxfId="13"/>
      <tableStyleElement type="second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タイムシート" displayName="タイムシート" ref="B11:K18" totalsRowShown="0" headerRowDxfId="1" dataDxfId="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曜日" dataDxfId="11"/>
    <tableColumn id="2" xr3:uid="{00000000-0010-0000-0000-000002000000}" name="出社" dataDxfId="10"/>
    <tableColumn id="3" xr3:uid="{00000000-0010-0000-0000-000003000000}" name="退社" dataDxfId="9"/>
    <tableColumn id="4" xr3:uid="{00000000-0010-0000-0000-000004000000}" name="出社 " dataDxfId="8"/>
    <tableColumn id="5" xr3:uid="{00000000-0010-0000-0000-000005000000}" name="退社 " dataDxfId="7"/>
    <tableColumn id="6" xr3:uid="{00000000-0010-0000-0000-000006000000}" name="定時勤務時間" dataDxfId="6">
      <calculatedColumnFormula>IFERROR(IF((((D12-C12)+(F12-E12))*24)&gt;8,8,((D12-C12)+(F12-E12))*24), "")</calculatedColumnFormula>
    </tableColumn>
    <tableColumn id="7" xr3:uid="{00000000-0010-0000-0000-000007000000}" name="残業時間" dataDxfId="5">
      <calculatedColumnFormula>IFERROR(IF(((D12-C12)+(F12-E12))*24&gt;8,((D12-C12)+(F12-E12))*24-8,0), "")</calculatedColumnFormula>
    </tableColumn>
    <tableColumn id="8" xr3:uid="{00000000-0010-0000-0000-000008000000}" name="病欠時間" dataDxfId="4"/>
    <tableColumn id="9" xr3:uid="{00000000-0010-0000-0000-000009000000}" name="休暇時間" dataDxfId="3"/>
    <tableColumn id="10" xr3:uid="{00000000-0010-0000-0000-00000A000000}" name="合計" dataDxfId="2">
      <calculatedColumnFormula>IFERROR(SUM(G12:J12), "")</calculatedColumnFormula>
    </tableColumn>
  </tableColumns>
  <tableStyleInfo name="週間タイムシート" showFirstColumn="1" showLastColumn="1" showRowStripes="0" showColumnStripes="1"/>
  <extLst>
    <ext xmlns:x14="http://schemas.microsoft.com/office/spreadsheetml/2009/9/main" uri="{504A1905-F514-4f6f-8877-14C23A59335A}">
      <x14:table altTextSummary="日付、出社時間、退社時間、病欠時間、休暇時間と時給を入力します。定時勤務時間、残業時間、合計時間、支払額合計は自動的に計算されます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K25"/>
  <sheetViews>
    <sheetView showGridLines="0" showZeros="0" tabSelected="1" workbookViewId="0"/>
  </sheetViews>
  <sheetFormatPr defaultRowHeight="30" customHeight="1" x14ac:dyDescent="0.45"/>
  <cols>
    <col min="1" max="1" width="2.6640625" style="2" customWidth="1"/>
    <col min="2" max="2" width="25.5546875" style="2" customWidth="1"/>
    <col min="3" max="6" width="13.33203125" style="2" customWidth="1"/>
    <col min="7" max="7" width="13.44140625" style="2" customWidth="1"/>
    <col min="8" max="8" width="14.88671875" style="2" customWidth="1"/>
    <col min="9" max="9" width="13.33203125" style="2" customWidth="1"/>
    <col min="10" max="10" width="18.6640625" style="2" customWidth="1"/>
    <col min="11" max="11" width="30.6640625" style="2" customWidth="1"/>
    <col min="12" max="12" width="2.6640625" style="2" customWidth="1"/>
    <col min="13" max="16384" width="8.88671875" style="2"/>
  </cols>
  <sheetData>
    <row r="1" spans="2:11" ht="35.1" customHeigh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5.1" customHeight="1" x14ac:dyDescent="0.45">
      <c r="B2" s="3" t="s">
        <v>1</v>
      </c>
    </row>
    <row r="3" spans="2:11" ht="30" customHeight="1" x14ac:dyDescent="0.25">
      <c r="B3" s="4" t="s">
        <v>2</v>
      </c>
      <c r="C3" s="5"/>
      <c r="D3" s="5"/>
      <c r="E3" s="5"/>
      <c r="F3" s="5"/>
      <c r="G3" s="5"/>
      <c r="H3" s="5"/>
      <c r="J3" s="4" t="s">
        <v>29</v>
      </c>
      <c r="K3" s="6"/>
    </row>
    <row r="4" spans="2:11" ht="30" customHeight="1" x14ac:dyDescent="0.25">
      <c r="B4" s="4" t="s">
        <v>3</v>
      </c>
      <c r="C4" s="5"/>
      <c r="D4" s="5"/>
      <c r="E4" s="5"/>
      <c r="F4" s="5"/>
      <c r="G4" s="5"/>
      <c r="H4" s="5"/>
      <c r="J4" s="4"/>
    </row>
    <row r="5" spans="2:11" ht="30" customHeight="1" x14ac:dyDescent="0.25">
      <c r="B5" s="4" t="s">
        <v>4</v>
      </c>
      <c r="C5" s="5"/>
      <c r="D5" s="5"/>
      <c r="E5" s="5"/>
      <c r="F5" s="5"/>
      <c r="G5" s="5"/>
      <c r="H5" s="5"/>
      <c r="J5" s="4" t="s">
        <v>30</v>
      </c>
      <c r="K5" s="7"/>
    </row>
    <row r="6" spans="2:11" ht="30" customHeight="1" x14ac:dyDescent="0.25">
      <c r="B6" s="4" t="s">
        <v>5</v>
      </c>
      <c r="C6" s="5"/>
      <c r="D6" s="5"/>
      <c r="E6" s="5"/>
      <c r="F6" s="5"/>
      <c r="G6" s="5"/>
      <c r="H6" s="5"/>
      <c r="J6" s="4" t="s">
        <v>31</v>
      </c>
      <c r="K6" s="7"/>
    </row>
    <row r="7" spans="2:11" ht="30" customHeight="1" x14ac:dyDescent="0.25">
      <c r="B7" s="4" t="s">
        <v>6</v>
      </c>
      <c r="C7" s="8"/>
      <c r="D7" s="8"/>
      <c r="E7" s="8"/>
      <c r="F7" s="8"/>
      <c r="G7" s="8"/>
      <c r="H7" s="8"/>
      <c r="J7" s="4" t="s">
        <v>32</v>
      </c>
      <c r="K7" s="9"/>
    </row>
    <row r="8" spans="2:11" ht="30" customHeight="1" x14ac:dyDescent="0.25">
      <c r="B8" s="4" t="s">
        <v>7</v>
      </c>
      <c r="C8" s="8"/>
      <c r="D8" s="8"/>
      <c r="E8" s="8"/>
      <c r="F8" s="8"/>
      <c r="G8" s="8"/>
      <c r="H8" s="8"/>
      <c r="J8" s="4" t="s">
        <v>33</v>
      </c>
      <c r="K8" s="7"/>
    </row>
    <row r="9" spans="2:11" ht="30" customHeight="1" x14ac:dyDescent="0.25">
      <c r="B9" s="4" t="s">
        <v>8</v>
      </c>
      <c r="C9" s="5"/>
      <c r="D9" s="5"/>
      <c r="E9" s="5"/>
      <c r="F9" s="5"/>
      <c r="G9" s="5"/>
      <c r="H9" s="5"/>
      <c r="J9" s="4" t="s">
        <v>34</v>
      </c>
      <c r="K9" s="7"/>
    </row>
    <row r="10" spans="2:11" ht="15" customHeight="1" x14ac:dyDescent="0.45"/>
    <row r="11" spans="2:11" ht="30" customHeight="1" x14ac:dyDescent="0.45">
      <c r="B11" s="10" t="s">
        <v>9</v>
      </c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26</v>
      </c>
      <c r="H11" s="10" t="s">
        <v>27</v>
      </c>
      <c r="I11" s="10" t="s">
        <v>28</v>
      </c>
      <c r="J11" s="10" t="s">
        <v>35</v>
      </c>
      <c r="K11" s="10" t="s">
        <v>36</v>
      </c>
    </row>
    <row r="12" spans="2:11" ht="30" customHeight="1" x14ac:dyDescent="0.45">
      <c r="B12" s="11" t="s">
        <v>10</v>
      </c>
      <c r="C12" s="12">
        <v>0.33333333333333331</v>
      </c>
      <c r="D12" s="12">
        <v>0.45833333333333331</v>
      </c>
      <c r="E12" s="12">
        <v>0.5</v>
      </c>
      <c r="F12" s="12">
        <v>0.75</v>
      </c>
      <c r="G12" s="13">
        <f>IFERROR(IF((((D12-C12)+(F12-E12))*24)&gt;8,8,((D12-C12)+(F12-E12))*24), "")</f>
        <v>8</v>
      </c>
      <c r="H12" s="13">
        <f>IFERROR(IF(((D12-C12)+(F12-E12))*24&gt;8,((D12-C12)+(F12-E12))*24-8,0), "")</f>
        <v>1</v>
      </c>
      <c r="I12" s="13"/>
      <c r="J12" s="13"/>
      <c r="K12" s="13">
        <f t="shared" ref="K12:K18" si="0">IFERROR(SUM(G12:J12), "")</f>
        <v>9</v>
      </c>
    </row>
    <row r="13" spans="2:11" ht="30" customHeight="1" x14ac:dyDescent="0.45">
      <c r="B13" s="11" t="s">
        <v>11</v>
      </c>
      <c r="C13" s="12"/>
      <c r="D13" s="12"/>
      <c r="E13" s="12"/>
      <c r="F13" s="12"/>
      <c r="G13" s="13">
        <f t="shared" ref="G13:G18" si="1">IFERROR(IF((((D13-C13)+(F13-E13))*24)&gt;8,8,((D13-C13)+(F13-E13))*24), "")</f>
        <v>0</v>
      </c>
      <c r="H13" s="13">
        <f t="shared" ref="H13:H18" si="2">IFERROR(IF(((D13-C13)+(F13-E13))*24&gt;8,((D13-C13)+(F13-E13))*24-8,0), "")</f>
        <v>0</v>
      </c>
      <c r="I13" s="13"/>
      <c r="J13" s="13"/>
      <c r="K13" s="13">
        <f t="shared" si="0"/>
        <v>0</v>
      </c>
    </row>
    <row r="14" spans="2:11" ht="30" customHeight="1" x14ac:dyDescent="0.45">
      <c r="B14" s="11" t="s">
        <v>12</v>
      </c>
      <c r="C14" s="12"/>
      <c r="D14" s="12"/>
      <c r="E14" s="12"/>
      <c r="F14" s="12"/>
      <c r="G14" s="13">
        <f t="shared" si="1"/>
        <v>0</v>
      </c>
      <c r="H14" s="13">
        <f t="shared" si="2"/>
        <v>0</v>
      </c>
      <c r="I14" s="13"/>
      <c r="J14" s="13"/>
      <c r="K14" s="13">
        <f t="shared" si="0"/>
        <v>0</v>
      </c>
    </row>
    <row r="15" spans="2:11" ht="30" customHeight="1" x14ac:dyDescent="0.45">
      <c r="B15" s="11" t="s">
        <v>13</v>
      </c>
      <c r="C15" s="12"/>
      <c r="D15" s="12"/>
      <c r="E15" s="12"/>
      <c r="F15" s="12"/>
      <c r="G15" s="13">
        <f t="shared" si="1"/>
        <v>0</v>
      </c>
      <c r="H15" s="13">
        <f t="shared" si="2"/>
        <v>0</v>
      </c>
      <c r="I15" s="13"/>
      <c r="J15" s="13"/>
      <c r="K15" s="13">
        <f t="shared" si="0"/>
        <v>0</v>
      </c>
    </row>
    <row r="16" spans="2:11" ht="30" customHeight="1" x14ac:dyDescent="0.45">
      <c r="B16" s="11" t="s">
        <v>14</v>
      </c>
      <c r="C16" s="12"/>
      <c r="D16" s="12"/>
      <c r="E16" s="12"/>
      <c r="F16" s="12"/>
      <c r="G16" s="13">
        <f t="shared" si="1"/>
        <v>0</v>
      </c>
      <c r="H16" s="13">
        <f t="shared" si="2"/>
        <v>0</v>
      </c>
      <c r="I16" s="13"/>
      <c r="J16" s="13"/>
      <c r="K16" s="13">
        <f t="shared" si="0"/>
        <v>0</v>
      </c>
    </row>
    <row r="17" spans="2:11" ht="30" customHeight="1" x14ac:dyDescent="0.45">
      <c r="B17" s="11" t="s">
        <v>15</v>
      </c>
      <c r="C17" s="12"/>
      <c r="D17" s="12"/>
      <c r="E17" s="12"/>
      <c r="F17" s="12"/>
      <c r="G17" s="13">
        <f t="shared" si="1"/>
        <v>0</v>
      </c>
      <c r="H17" s="13">
        <f t="shared" si="2"/>
        <v>0</v>
      </c>
      <c r="I17" s="13"/>
      <c r="J17" s="13"/>
      <c r="K17" s="13">
        <f t="shared" si="0"/>
        <v>0</v>
      </c>
    </row>
    <row r="18" spans="2:11" ht="30" customHeight="1" x14ac:dyDescent="0.45">
      <c r="B18" s="11" t="s">
        <v>16</v>
      </c>
      <c r="C18" s="12"/>
      <c r="D18" s="12"/>
      <c r="E18" s="12"/>
      <c r="F18" s="12"/>
      <c r="G18" s="13">
        <f t="shared" si="1"/>
        <v>0</v>
      </c>
      <c r="H18" s="13">
        <f t="shared" si="2"/>
        <v>0</v>
      </c>
      <c r="I18" s="13"/>
      <c r="J18" s="13"/>
      <c r="K18" s="13">
        <f t="shared" si="0"/>
        <v>0</v>
      </c>
    </row>
    <row r="19" spans="2:11" ht="30" customHeight="1" x14ac:dyDescent="0.45">
      <c r="F19" s="14" t="s">
        <v>21</v>
      </c>
      <c r="G19" s="15">
        <f>SUM(G12:G18)</f>
        <v>8</v>
      </c>
      <c r="H19" s="15">
        <f>SUM(H12:H18)</f>
        <v>1</v>
      </c>
      <c r="I19" s="16">
        <f>SUM(I12:I18)</f>
        <v>0</v>
      </c>
      <c r="J19" s="15">
        <f>SUM(J12:J18)</f>
        <v>0</v>
      </c>
      <c r="K19" s="17">
        <f>SUM(タイムシート[合計])</f>
        <v>9</v>
      </c>
    </row>
    <row r="20" spans="2:11" ht="30" customHeight="1" x14ac:dyDescent="0.45">
      <c r="F20" s="14" t="s">
        <v>22</v>
      </c>
      <c r="G20" s="18">
        <v>20</v>
      </c>
      <c r="H20" s="18">
        <v>30</v>
      </c>
      <c r="I20" s="18"/>
      <c r="J20" s="18"/>
      <c r="K20" s="19"/>
    </row>
    <row r="21" spans="2:11" ht="30" customHeight="1" x14ac:dyDescent="0.45">
      <c r="F21" s="14" t="s">
        <v>23</v>
      </c>
      <c r="G21" s="20">
        <f>G19*G20</f>
        <v>160</v>
      </c>
      <c r="H21" s="20">
        <f>H19*H20</f>
        <v>30</v>
      </c>
      <c r="I21" s="20">
        <f>I19*I20</f>
        <v>0</v>
      </c>
      <c r="J21" s="20">
        <f>J19*J20</f>
        <v>0</v>
      </c>
      <c r="K21" s="20">
        <f>SUM(G21:J21)</f>
        <v>190</v>
      </c>
    </row>
    <row r="22" spans="2:11" ht="30" customHeight="1" x14ac:dyDescent="0.45">
      <c r="F22" s="5"/>
      <c r="G22" s="5"/>
      <c r="H22" s="5"/>
      <c r="I22" s="5"/>
      <c r="J22" s="5"/>
      <c r="K22" s="6"/>
    </row>
    <row r="23" spans="2:11" ht="30" customHeight="1" x14ac:dyDescent="0.45">
      <c r="F23" s="2" t="s">
        <v>24</v>
      </c>
      <c r="K23" s="2" t="s">
        <v>37</v>
      </c>
    </row>
    <row r="24" spans="2:11" ht="30" customHeight="1" x14ac:dyDescent="0.45">
      <c r="F24" s="5"/>
      <c r="G24" s="5"/>
      <c r="H24" s="5"/>
      <c r="I24" s="5"/>
      <c r="J24" s="5"/>
      <c r="K24" s="6"/>
    </row>
    <row r="25" spans="2:11" ht="30" customHeight="1" x14ac:dyDescent="0.45">
      <c r="F25" s="2" t="s">
        <v>25</v>
      </c>
      <c r="K25" s="2" t="s">
        <v>37</v>
      </c>
    </row>
  </sheetData>
  <dataConsolidate/>
  <mergeCells count="10">
    <mergeCell ref="C3:H3"/>
    <mergeCell ref="C4:H4"/>
    <mergeCell ref="C5:H5"/>
    <mergeCell ref="B1:K1"/>
    <mergeCell ref="F24:J24"/>
    <mergeCell ref="C6:H6"/>
    <mergeCell ref="C7:H7"/>
    <mergeCell ref="C8:H8"/>
    <mergeCell ref="C9:H9"/>
    <mergeCell ref="F22:J22"/>
  </mergeCells>
  <phoneticPr fontId="0" type="noConversion"/>
  <dataValidations xWindow="817" yWindow="518" count="45">
    <dataValidation allowBlank="1" showInputMessage="1" showErrorMessage="1" prompt="このワークシートで週間タイム シートを作成します。合計時間と支払額合計が自動的に計算されます" sqref="A1" xr:uid="{00000000-0002-0000-0000-000000000000}"/>
    <dataValidation allowBlank="1" showInputMessage="1" showErrorMessage="1" prompt="このワークシートのタイトルは、このセルの内容です" sqref="B1" xr:uid="{00000000-0002-0000-0000-000001000000}"/>
    <dataValidation allowBlank="1" showInputMessage="1" showErrorMessage="1" prompt="このセルには会社の名前を入力します。K3 の週の終了日を含む会社情報をセル B3 から K9 に入力します。" sqref="B2" xr:uid="{00000000-0002-0000-0000-000002000000}"/>
    <dataValidation allowBlank="1" showInputMessage="1" showErrorMessage="1" prompt="このセルには番地を入力します" sqref="C3" xr:uid="{00000000-0002-0000-0000-000003000000}"/>
    <dataValidation allowBlank="1" showInputMessage="1" showErrorMessage="1" prompt="このセルには住所 2 を入力します" sqref="C4" xr:uid="{00000000-0002-0000-0000-000004000000}"/>
    <dataValidation allowBlank="1" showInputMessage="1" showErrorMessage="1" prompt="このセルには住所 3 を入力します" sqref="C5" xr:uid="{00000000-0002-0000-0000-000005000000}"/>
    <dataValidation allowBlank="1" showInputMessage="1" showErrorMessage="1" prompt="右のセルには週の終了日を入力します" sqref="J3" xr:uid="{00000000-0002-0000-0000-000006000000}"/>
    <dataValidation allowBlank="1" showInputMessage="1" showErrorMessage="1" prompt="このセルには週の終了日を入力します。セル J5 から K9 を選択し従業員情報を入力します" sqref="K3" xr:uid="{00000000-0002-0000-0000-000007000000}"/>
    <dataValidation allowBlank="1" showInputMessage="1" showErrorMessage="1" prompt="右のセルには従業員の名前を入力します" sqref="J5" xr:uid="{00000000-0002-0000-0000-000008000000}"/>
    <dataValidation allowBlank="1" showInputMessage="1" showErrorMessage="1" prompt="このセルには従業員の名前を入力します" sqref="K5" xr:uid="{00000000-0002-0000-0000-000009000000}"/>
    <dataValidation allowBlank="1" showInputMessage="1" showErrorMessage="1" prompt="右のセルにはマネージャーの名前を入力します" sqref="J6" xr:uid="{00000000-0002-0000-0000-00000A000000}"/>
    <dataValidation allowBlank="1" showInputMessage="1" showErrorMessage="1" prompt="このセルにはマネージャーの名前を入力します" sqref="K6" xr:uid="{00000000-0002-0000-0000-00000B000000}"/>
    <dataValidation allowBlank="1" showInputMessage="1" showErrorMessage="1" prompt="右のセルには従業員の電話番号を入力します" sqref="J7" xr:uid="{00000000-0002-0000-0000-00000C000000}"/>
    <dataValidation allowBlank="1" showInputMessage="1" showErrorMessage="1" prompt="このセルには従業員の電話番号を入力します" sqref="K7" xr:uid="{00000000-0002-0000-0000-00000D000000}"/>
    <dataValidation allowBlank="1" showInputMessage="1" showErrorMessage="1" prompt="右のセルには従業員のメール アドレスを入力します" sqref="J8" xr:uid="{00000000-0002-0000-0000-00000E000000}"/>
    <dataValidation allowBlank="1" showInputMessage="1" showErrorMessage="1" prompt="このセルには従業員のメール アドレスを入力します" sqref="K8" xr:uid="{00000000-0002-0000-0000-00000F000000}"/>
    <dataValidation allowBlank="1" showInputMessage="1" showErrorMessage="1" prompt="右のセルに税 ID 番号を入力します" sqref="J9" xr:uid="{00000000-0002-0000-0000-000010000000}"/>
    <dataValidation allowBlank="1" showInputMessage="1" showErrorMessage="1" prompt="このセルに税 ID 番号を入力します" sqref="K9" xr:uid="{00000000-0002-0000-0000-000011000000}"/>
    <dataValidation allowBlank="1" showInputMessage="1" showErrorMessage="1" prompt="この見出しの下にあるこの列には曜日を入力します" sqref="B11" xr:uid="{00000000-0002-0000-0000-000012000000}"/>
    <dataValidation allowBlank="1" showInputMessage="1" showErrorMessage="1" prompt="この見出しの下にあるこの列には出社時刻を入力します。時間の計算には 24 時間制または午前/午後を使用します" sqref="E11" xr:uid="{00000000-0002-0000-0000-000013000000}"/>
    <dataValidation allowBlank="1" showInputMessage="1" showErrorMessage="1" prompt="この見出しの下にあるこの列には退社時刻を入力します。時間の計算には 24 時間制または午前/午後を使用します" sqref="F11" xr:uid="{00000000-0002-0000-0000-000014000000}"/>
    <dataValidation allowBlank="1" showInputMessage="1" showErrorMessage="1" prompt="この見出しの下にあるこの列では、定時勤務時間が自動計算されます" sqref="G11" xr:uid="{00000000-0002-0000-0000-000015000000}"/>
    <dataValidation allowBlank="1" showInputMessage="1" showErrorMessage="1" prompt="この見出しの下にあるこの列では、残業時間が自動計算されます" sqref="H11" xr:uid="{00000000-0002-0000-0000-000016000000}"/>
    <dataValidation allowBlank="1" showInputMessage="1" showErrorMessage="1" prompt="この見出しの下にあるこの列には病欠時間を入力します" sqref="I11" xr:uid="{00000000-0002-0000-0000-000017000000}"/>
    <dataValidation allowBlank="1" showInputMessage="1" showErrorMessage="1" prompt="この見出しの下にあるこの列には休暇時間数を入力します" sqref="J11" xr:uid="{00000000-0002-0000-0000-000018000000}"/>
    <dataValidation allowBlank="1" showInputMessage="1" showErrorMessage="1" prompt="合計時間は、この見出しの下にあるこの列で自動計算されます" sqref="K11" xr:uid="{00000000-0002-0000-0000-000019000000}"/>
    <dataValidation allowBlank="1" showInputMessage="1" showErrorMessage="1" prompt="合計時間は、右のセルで自動的に計算されます" sqref="F19" xr:uid="{00000000-0002-0000-0000-00001A000000}"/>
    <dataValidation allowBlank="1" showInputMessage="1" showErrorMessage="1" prompt="右のセルに時給を入力します" sqref="F20" xr:uid="{00000000-0002-0000-0000-00001B000000}"/>
    <dataValidation allowBlank="1" showInputMessage="1" showErrorMessage="1" prompt="支払額合計は、右のセルで自動計算されます" sqref="F21" xr:uid="{00000000-0002-0000-0000-00001C000000}"/>
    <dataValidation allowBlank="1" showInputMessage="1" showErrorMessage="1" prompt="このセルには日付を入力します" sqref="K22 K24" xr:uid="{00000000-0002-0000-0000-00001D000000}"/>
    <dataValidation allowBlank="1" showInputMessage="1" showErrorMessage="1" prompt="このセルには電話番号を入力します" sqref="C7" xr:uid="{00000000-0002-0000-0000-00001E000000}"/>
    <dataValidation allowBlank="1" showInputMessage="1" showErrorMessage="1" prompt="このセルに FAX 番号を入力します" sqref="C8" xr:uid="{00000000-0002-0000-0000-00001F000000}"/>
    <dataValidation allowBlank="1" showInputMessage="1" showErrorMessage="1" prompt="このセルにはメール アドレスを入力します" sqref="C9" xr:uid="{00000000-0002-0000-0000-000020000000}"/>
    <dataValidation allowBlank="1" showInputMessage="1" showErrorMessage="1" prompt="右のセルには番地を入力します" sqref="B3" xr:uid="{00000000-0002-0000-0000-000021000000}"/>
    <dataValidation allowBlank="1" showInputMessage="1" showErrorMessage="1" prompt="右のセルには住所 2 を入力します" sqref="B4" xr:uid="{00000000-0002-0000-0000-000022000000}"/>
    <dataValidation allowBlank="1" showInputMessage="1" showErrorMessage="1" prompt="右のセルには住所 3 を入力します" sqref="B5" xr:uid="{00000000-0002-0000-0000-000023000000}"/>
    <dataValidation allowBlank="1" showInputMessage="1" showErrorMessage="1" prompt="右のセルには郵便番号、都道府県、市区町村を入力します" sqref="B6" xr:uid="{00000000-0002-0000-0000-000024000000}"/>
    <dataValidation allowBlank="1" showInputMessage="1" showErrorMessage="1" prompt="右のセルには電話番号を入力します" sqref="B7" xr:uid="{00000000-0002-0000-0000-000025000000}"/>
    <dataValidation allowBlank="1" showInputMessage="1" showErrorMessage="1" prompt="右のセルには FAX 番号を入力します" sqref="B8" xr:uid="{00000000-0002-0000-0000-000026000000}"/>
    <dataValidation allowBlank="1" showInputMessage="1" showErrorMessage="1" prompt="右のセルにメールを入力します" sqref="B9" xr:uid="{00000000-0002-0000-0000-000027000000}"/>
    <dataValidation allowBlank="1" showInputMessage="1" showErrorMessage="1" prompt="このセルには郵便番号、都道府県、市区町村を入力します" sqref="C6" xr:uid="{00000000-0002-0000-0000-000028000000}"/>
    <dataValidation allowBlank="1" showInputMessage="1" showErrorMessage="1" prompt="この見出しの下にあるこの列には出社時刻を入力します。時間の計算には 24 時間制または午前/午後を使用します" sqref="C11" xr:uid="{00000000-0002-0000-0000-000029000000}"/>
    <dataValidation allowBlank="1" showInputMessage="1" showErrorMessage="1" prompt="この見出しの下にあるこの列には退社時刻を入力します。時間の計算には 24 時間制または午前/午後を使用します" sqref="D11" xr:uid="{00000000-0002-0000-0000-00002A000000}"/>
    <dataValidation allowBlank="1" showInputMessage="1" showErrorMessage="1" prompt="このセルには従業員の署名を入力します" sqref="F22:J22" xr:uid="{00000000-0002-0000-0000-00002B000000}"/>
    <dataValidation allowBlank="1" showInputMessage="1" showErrorMessage="1" prompt="このセルにはマネージャーの署名を入力します" sqref="F24:J24" xr:uid="{00000000-0002-0000-0000-00002C000000}"/>
  </dataValidations>
  <printOptions horizontalCentered="1"/>
  <pageMargins left="0.5" right="0.5" top="0.75" bottom="0.75" header="0.5" footer="0.5"/>
  <pageSetup scale="71" orientation="landscape" r:id="rId1"/>
  <headerFooter differentFirst="1">
    <oddFooter>Page &amp;P of &amp;N</oddFooter>
  </headerFooter>
  <ignoredErrors>
    <ignoredError sqref="G13:G18 H13:H18 K12:K18 I19:J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週間タイム シート</vt:lpstr>
      <vt:lpstr>'週間タイム シート'!Print_Titles</vt:lpstr>
      <vt:lpstr>RowTitleRegion1..C9</vt:lpstr>
      <vt:lpstr>RowTitleRegion2..K3</vt:lpstr>
      <vt:lpstr>RowTitleRegion3..K9</vt:lpstr>
      <vt:lpstr>RowTitleRegion4..K19</vt:lpstr>
      <vt:lpstr>RowTitleRegion5..H20</vt:lpstr>
      <vt:lpstr>RowTitleRegion6..K21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2017-01-30T04:36:15Z</dcterms:created>
  <dcterms:modified xsi:type="dcterms:W3CDTF">2018-06-12T07:53:21Z</dcterms:modified>
</cp:coreProperties>
</file>