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29"/>
  <workbookPr/>
  <mc:AlternateContent xmlns:mc="http://schemas.openxmlformats.org/markup-compatibility/2006">
    <mc:Choice Requires="x15">
      <x15ac:absPath xmlns:x15ac="http://schemas.microsoft.com/office/spreadsheetml/2010/11/ac" url="\\Deli\P2016\MSOFFICEUA\Templates\Templates_Gemini_G1\Phases\170619_Accessibility_batch9_Nanjing\05_From_Finalcheck\templates\ja-JP\"/>
    </mc:Choice>
  </mc:AlternateContent>
  <bookViews>
    <workbookView xWindow="0" yWindow="0" windowWidth="28800" windowHeight="11805"/>
  </bookViews>
  <sheets>
    <sheet name="小切手台帳" sheetId="1" r:id="rId1"/>
  </sheets>
  <externalReferences>
    <externalReference r:id="rId2"/>
  </externalReferences>
  <definedNames>
    <definedName name="_xlnm._FilterDatabase" localSheetId="0" hidden="1">'[1]Check Register'!$B$2:$H$13</definedName>
    <definedName name="ColumnTitle1">小切手台帳[[#Headers],[番号]]</definedName>
    <definedName name="_xlnm.Print_Titles" localSheetId="0">小切手台帳!$2:$2</definedName>
  </definedNames>
  <calcPr calcId="162913" concurrentCalc="0"/>
</workbook>
</file>

<file path=xl/calcChain.xml><?xml version="1.0" encoding="utf-8"?>
<calcChain xmlns="http://schemas.openxmlformats.org/spreadsheetml/2006/main">
  <c r="H3" i="1" l="1"/>
  <c r="H13" i="1"/>
  <c r="H12" i="1"/>
  <c r="H11" i="1"/>
  <c r="H10" i="1"/>
  <c r="H9" i="1"/>
  <c r="H8" i="1"/>
  <c r="H7" i="1"/>
  <c r="H4" i="1"/>
  <c r="H5" i="1"/>
  <c r="H6" i="1"/>
  <c r="C6" i="1"/>
  <c r="C5" i="1"/>
  <c r="C4" i="1"/>
  <c r="C3" i="1"/>
</calcChain>
</file>

<file path=xl/sharedStrings.xml><?xml version="1.0" encoding="utf-8"?>
<sst xmlns="http://schemas.openxmlformats.org/spreadsheetml/2006/main" count="12" uniqueCount="12">
  <si>
    <t>番号</t>
  </si>
  <si>
    <t>日付</t>
  </si>
  <si>
    <t>取引の説明</t>
  </si>
  <si>
    <t>前の残高</t>
  </si>
  <si>
    <t>食料品</t>
  </si>
  <si>
    <t>預金、賞金</t>
  </si>
  <si>
    <t>ドライ クリーニング</t>
  </si>
  <si>
    <t>C</t>
  </si>
  <si>
    <t>借方 (-)</t>
  </si>
  <si>
    <t>貸方 (+)</t>
  </si>
  <si>
    <t>残高</t>
  </si>
  <si>
    <t>台帳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</si>
</sst>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7" formatCode="&quot;¥&quot;#,##0.00;&quot;¥&quot;\-#,##0.00"/>
    <numFmt numFmtId="176" formatCode="_(* #,##0_);_(* \(#,##0\);_(* &quot;-&quot;_);_(@_)"/>
    <numFmt numFmtId="177" formatCode="_(* #,##0.00_);_(* \(#,##0.00\);_(* &quot;-&quot;??_);_(@_)"/>
    <numFmt numFmtId="178" formatCode="&quot;¥&quot;#,##0.00;[Red]&quot;¥&quot;#,##0.00"/>
    <numFmt numFmtId="179" formatCode="[$-F800]dddd\,\ mmmm\ dd\,\ yyyy"/>
    <numFmt numFmtId="182" formatCode="&quot;¥&quot;#,##0;[Red]&quot;¥&quot;#,##0"/>
  </numFmts>
  <fonts count="6" x14ac:knownFonts="1">
    <font>
      <sz val="11"/>
      <name val="Meiryo UI"/>
      <family val="3"/>
      <charset val="128"/>
    </font>
    <font>
      <sz val="8"/>
      <name val="Arial"/>
      <family val="2"/>
    </font>
    <font>
      <sz val="11"/>
      <name val="メイリオ"/>
      <family val="2"/>
      <scheme val="minor"/>
    </font>
    <font>
      <b/>
      <sz val="24"/>
      <color theme="1" tint="0.14993743705557422"/>
      <name val="Meiryo UI"/>
      <family val="3"/>
      <charset val="128"/>
    </font>
    <font>
      <sz val="11"/>
      <name val="Meiryo UI"/>
      <family val="3"/>
      <charset val="128"/>
    </font>
    <font>
      <sz val="11"/>
      <color theme="5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8">
    <xf numFmtId="0" fontId="0" fillId="0" borderId="0">
      <alignment horizontal="left" vertical="center" wrapText="1"/>
    </xf>
    <xf numFmtId="177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8" fontId="5" fillId="0" borderId="0" applyFill="0" applyBorder="0" applyProtection="0">
      <alignment horizontal="right" vertical="center"/>
    </xf>
    <xf numFmtId="7" fontId="4" fillId="0" borderId="0" applyFill="0" applyBorder="0" applyProtection="0">
      <alignment horizontal="right" vertical="center"/>
    </xf>
    <xf numFmtId="9" fontId="2" fillId="0" borderId="0" applyFont="0" applyFill="0" applyBorder="0" applyAlignment="0" applyProtection="0"/>
    <xf numFmtId="0" fontId="3" fillId="0" borderId="0" applyNumberFormat="0" applyFill="0" applyBorder="0" applyProtection="0">
      <alignment vertical="top"/>
    </xf>
    <xf numFmtId="179" fontId="4" fillId="0" borderId="0" applyFill="0" applyBorder="0">
      <alignment horizontal="left" vertical="center"/>
    </xf>
  </cellStyleXfs>
  <cellXfs count="9">
    <xf numFmtId="0" fontId="0" fillId="0" borderId="0" xfId="0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NumberFormat="1" applyFont="1" applyFill="1" applyBorder="1" applyAlignment="1">
      <alignment horizontal="left" vertical="center" wrapText="1"/>
    </xf>
    <xf numFmtId="0" fontId="0" fillId="0" borderId="0" xfId="0" applyFont="1">
      <alignment horizontal="left" vertical="center" wrapText="1"/>
    </xf>
    <xf numFmtId="0" fontId="3" fillId="0" borderId="0" xfId="6" applyFont="1">
      <alignment vertical="top"/>
    </xf>
    <xf numFmtId="179" fontId="4" fillId="0" borderId="0" xfId="7">
      <alignment horizontal="left" vertical="center"/>
    </xf>
    <xf numFmtId="0" fontId="0" fillId="0" borderId="0" xfId="0" applyAlignment="1">
      <alignment horizontal="center" vertical="center" wrapText="1"/>
    </xf>
    <xf numFmtId="182" fontId="5" fillId="0" borderId="0" xfId="3" applyNumberFormat="1" applyFill="1" applyBorder="1">
      <alignment horizontal="right" vertical="center"/>
    </xf>
    <xf numFmtId="182" fontId="4" fillId="0" borderId="0" xfId="4" applyNumberFormat="1" applyFill="1" applyBorder="1">
      <alignment horizontal="right" vertical="center"/>
    </xf>
  </cellXfs>
  <cellStyles count="8">
    <cellStyle name="タイトル" xfId="6" builtinId="15" customBuiltin="1"/>
    <cellStyle name="パーセント" xfId="5" builtinId="5" customBuiltin="1"/>
    <cellStyle name="桁区切り" xfId="2" builtinId="6" customBuiltin="1"/>
    <cellStyle name="桁区切り [0.00]" xfId="1" builtinId="3" customBuiltin="1"/>
    <cellStyle name="通貨" xfId="4" builtinId="7" customBuiltin="1"/>
    <cellStyle name="通貨 [0.00]" xfId="3" builtinId="4" customBuiltin="1"/>
    <cellStyle name="日付" xfId="7"/>
    <cellStyle name="標準" xfId="0" builtinId="0" customBuiltin="1"/>
  </cellStyles>
  <dxfs count="6">
    <dxf>
      <numFmt numFmtId="182" formatCode="&quot;¥&quot;#,##0;[Red]&quot;¥&quot;#,##0"/>
      <fill>
        <patternFill patternType="none">
          <fgColor indexed="64"/>
          <bgColor indexed="65"/>
        </patternFill>
      </fill>
    </dxf>
    <dxf>
      <numFmt numFmtId="182" formatCode="&quot;¥&quot;#,##0;[Red]&quot;¥&quot;#,##0"/>
    </dxf>
    <dxf>
      <numFmt numFmtId="182" formatCode="&quot;¥&quot;#,##0;[Red]&quot;¥&quot;#,##0"/>
    </dxf>
    <dxf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6F3511"/>
      <rgbColor rgb="00000080"/>
      <rgbColor rgb="00808000"/>
      <rgbColor rgb="00800080"/>
      <rgbColor rgb="00AE3B24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8F7E4"/>
      <rgbColor rgb="0099CCFF"/>
      <rgbColor rgb="00EAEAEA"/>
      <rgbColor rgb="00CC99FF"/>
      <rgbColor rgb="00F1F1F1"/>
      <rgbColor rgb="003366FF"/>
      <rgbColor rgb="0033CCCC"/>
      <rgbColor rgb="00E0E6C4"/>
      <rgbColor rgb="00FFCC00"/>
      <rgbColor rgb="00FF9900"/>
      <rgbColor rgb="00FF6600"/>
      <rgbColor rgb="005E7190"/>
      <rgbColor rgb="00969696"/>
      <rgbColor rgb="00003366"/>
      <rgbColor rgb="004B8161"/>
      <rgbColor rgb="00003300"/>
      <rgbColor rgb="00333300"/>
      <rgbColor rgb="00993300"/>
      <rgbColor rgb="00993366"/>
      <rgbColor rgb="00333399"/>
      <rgbColor rgb="00545454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Check%20Register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 Register"/>
    </sheetNames>
    <sheetDataSet>
      <sheetData sheetId="0" refreshError="1"/>
    </sheetDataSet>
  </externalBook>
</externalLink>
</file>

<file path=xl/tables/table1.xml><?xml version="1.0" encoding="utf-8"?>
<table xmlns="http://schemas.openxmlformats.org/spreadsheetml/2006/main" id="1" name="小切手台帳" displayName="小切手台帳" ref="B2:H13" totalsRowShown="0" headerRowDxfId="5" dataDxfId="4">
  <autoFilter ref="B2:H13"/>
  <tableColumns count="7">
    <tableColumn id="1" name="番号" dataCellStyle="標準"/>
    <tableColumn id="2" name="日付" dataCellStyle="日付"/>
    <tableColumn id="3" name="取引の説明" dataCellStyle="標準"/>
    <tableColumn id="4" name="C" dataDxfId="3" dataCellStyle="標準"/>
    <tableColumn id="5" name="借方 (-)" dataDxfId="2" dataCellStyle="通貨 [0.00]"/>
    <tableColumn id="6" name="貸方 (+)" dataDxfId="1" dataCellStyle="通貨"/>
    <tableColumn id="7" name="残高" dataDxfId="0" dataCellStyle="通貨">
      <calculatedColumnFormula>IFERROR(IF(AND(ISBLANK(F3),ISBLANK(G3)),"",H2-F3+G3), "")</calculatedColumnFormula>
    </tableColumn>
  </tableColumns>
  <tableStyleInfo name="TableStyleLight15" showFirstColumn="0" showLastColumn="0" showRowStripes="1" showColumnStripes="0"/>
  <extLst>
    <ext xmlns:x14="http://schemas.microsoft.com/office/spreadsheetml/2009/9/main" uri="{504A1905-F514-4f6f-8877-14C23A59335A}">
      <x14:table altTextSummary="小切手の番号、日付、取引の説明、借方金額、貸方金額を入力します。小切手が清算されたら列 E に印を付け、勘定の貸借を一致させます。小切手台帳は自動的に計算されます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4"/>
    <pageSetUpPr fitToPage="1"/>
  </sheetPr>
  <dimension ref="A1:H13"/>
  <sheetViews>
    <sheetView showGridLines="0" tabSelected="1" zoomScaleNormal="100" workbookViewId="0">
      <pane ySplit="2" topLeftCell="A3" activePane="bottomLeft" state="frozen"/>
      <selection pane="bottomLeft"/>
    </sheetView>
  </sheetViews>
  <sheetFormatPr defaultColWidth="15.6640625" defaultRowHeight="30" customHeight="1" x14ac:dyDescent="0.25"/>
  <cols>
    <col min="1" max="1" width="2.33203125" customWidth="1"/>
    <col min="2" max="2" width="11.6640625" customWidth="1"/>
    <col min="3" max="3" width="13.77734375" customWidth="1"/>
    <col min="4" max="4" width="38" customWidth="1"/>
    <col min="5" max="5" width="4.6640625" customWidth="1"/>
    <col min="6" max="7" width="14.6640625" customWidth="1"/>
    <col min="9" max="9" width="2.6640625" customWidth="1"/>
  </cols>
  <sheetData>
    <row r="1" spans="1:8" ht="50.25" customHeight="1" x14ac:dyDescent="0.25">
      <c r="A1" s="3"/>
      <c r="B1" s="4" t="s">
        <v>11</v>
      </c>
      <c r="C1" s="3"/>
      <c r="D1" s="3"/>
      <c r="E1" s="3"/>
      <c r="F1" s="3"/>
      <c r="G1" s="3"/>
      <c r="H1" s="3"/>
    </row>
    <row r="2" spans="1:8" ht="30" customHeight="1" x14ac:dyDescent="0.25">
      <c r="A2" s="3"/>
      <c r="B2" s="1" t="s">
        <v>0</v>
      </c>
      <c r="C2" s="2" t="s">
        <v>1</v>
      </c>
      <c r="D2" s="1" t="s">
        <v>2</v>
      </c>
      <c r="E2" s="2" t="s">
        <v>7</v>
      </c>
      <c r="F2" s="2" t="s">
        <v>8</v>
      </c>
      <c r="G2" s="1" t="s">
        <v>9</v>
      </c>
      <c r="H2" s="2" t="s">
        <v>10</v>
      </c>
    </row>
    <row r="3" spans="1:8" ht="30" customHeight="1" x14ac:dyDescent="0.25">
      <c r="A3" s="3"/>
      <c r="C3" s="5">
        <f ca="1">TODAY()</f>
        <v>42928</v>
      </c>
      <c r="D3" t="s">
        <v>3</v>
      </c>
      <c r="E3" s="6"/>
      <c r="F3" s="7"/>
      <c r="G3" s="8">
        <v>43599</v>
      </c>
      <c r="H3" s="8">
        <f>IFERROR(IF(AND(ISBLANK(F3),ISBLANK(G3)),"", G3-F3), "")</f>
        <v>43599</v>
      </c>
    </row>
    <row r="4" spans="1:8" ht="30" customHeight="1" x14ac:dyDescent="0.25">
      <c r="A4" s="3"/>
      <c r="B4">
        <v>1033</v>
      </c>
      <c r="C4" s="5">
        <f ca="1">TODAY()+1</f>
        <v>42929</v>
      </c>
      <c r="D4" t="s">
        <v>4</v>
      </c>
      <c r="E4" s="6"/>
      <c r="F4" s="7">
        <v>12378</v>
      </c>
      <c r="G4" s="8"/>
      <c r="H4" s="8">
        <f>IFERROR(IF(AND(ISBLANK(F4),ISBLANK(G4)),"",H3-F4+G4), "")</f>
        <v>31221</v>
      </c>
    </row>
    <row r="5" spans="1:8" ht="30" customHeight="1" x14ac:dyDescent="0.25">
      <c r="A5" s="3"/>
      <c r="C5" s="5">
        <f ca="1">TODAY()+2</f>
        <v>42930</v>
      </c>
      <c r="D5" t="s">
        <v>5</v>
      </c>
      <c r="E5" s="6"/>
      <c r="F5" s="7"/>
      <c r="G5" s="8">
        <v>10000</v>
      </c>
      <c r="H5" s="8">
        <f t="shared" ref="H5:H13" si="0">IFERROR(IF(AND(ISBLANK(F5),ISBLANK(G5)),"",H4-F5+G5), "")</f>
        <v>41221</v>
      </c>
    </row>
    <row r="6" spans="1:8" ht="30" customHeight="1" x14ac:dyDescent="0.25">
      <c r="A6" s="3"/>
      <c r="B6">
        <v>1034</v>
      </c>
      <c r="C6" s="5">
        <f ca="1">TODAY()+3</f>
        <v>42931</v>
      </c>
      <c r="D6" t="s">
        <v>6</v>
      </c>
      <c r="E6" s="6"/>
      <c r="F6" s="7">
        <v>1075</v>
      </c>
      <c r="G6" s="8"/>
      <c r="H6" s="8">
        <f t="shared" si="0"/>
        <v>40146</v>
      </c>
    </row>
    <row r="7" spans="1:8" ht="30" customHeight="1" x14ac:dyDescent="0.25">
      <c r="A7" s="3"/>
      <c r="C7" s="5"/>
      <c r="E7" s="6"/>
      <c r="F7" s="7"/>
      <c r="G7" s="8"/>
      <c r="H7" s="8" t="str">
        <f t="shared" si="0"/>
        <v/>
      </c>
    </row>
    <row r="8" spans="1:8" ht="30" customHeight="1" x14ac:dyDescent="0.25">
      <c r="A8" s="3"/>
      <c r="C8" s="5"/>
      <c r="E8" s="6"/>
      <c r="F8" s="7"/>
      <c r="G8" s="8"/>
      <c r="H8" s="8" t="str">
        <f t="shared" si="0"/>
        <v/>
      </c>
    </row>
    <row r="9" spans="1:8" ht="30" customHeight="1" x14ac:dyDescent="0.25">
      <c r="A9" s="3"/>
      <c r="C9" s="5"/>
      <c r="E9" s="6"/>
      <c r="F9" s="7"/>
      <c r="G9" s="8"/>
      <c r="H9" s="8" t="str">
        <f t="shared" si="0"/>
        <v/>
      </c>
    </row>
    <row r="10" spans="1:8" ht="30" customHeight="1" x14ac:dyDescent="0.25">
      <c r="A10" s="3"/>
      <c r="C10" s="5"/>
      <c r="E10" s="6"/>
      <c r="F10" s="7"/>
      <c r="G10" s="8"/>
      <c r="H10" s="8" t="str">
        <f t="shared" si="0"/>
        <v/>
      </c>
    </row>
    <row r="11" spans="1:8" ht="30" customHeight="1" x14ac:dyDescent="0.25">
      <c r="A11" s="3"/>
      <c r="C11" s="5"/>
      <c r="E11" s="6"/>
      <c r="F11" s="7"/>
      <c r="G11" s="8"/>
      <c r="H11" s="8" t="str">
        <f t="shared" si="0"/>
        <v/>
      </c>
    </row>
    <row r="12" spans="1:8" ht="30" customHeight="1" x14ac:dyDescent="0.25">
      <c r="A12" s="3"/>
      <c r="C12" s="5"/>
      <c r="E12" s="6"/>
      <c r="F12" s="7"/>
      <c r="G12" s="8"/>
      <c r="H12" s="8" t="str">
        <f t="shared" si="0"/>
        <v/>
      </c>
    </row>
    <row r="13" spans="1:8" ht="30" customHeight="1" x14ac:dyDescent="0.25">
      <c r="A13" s="3"/>
      <c r="C13" s="5"/>
      <c r="E13" s="6"/>
      <c r="F13" s="7"/>
      <c r="G13" s="8"/>
      <c r="H13" s="8" t="str">
        <f t="shared" si="0"/>
        <v/>
      </c>
    </row>
  </sheetData>
  <phoneticPr fontId="1" type="noConversion"/>
  <dataValidations count="9">
    <dataValidation allowBlank="1" showInputMessage="1" showErrorMessage="1" prompt="小切手台帳ワークシートで小切手詳細の一覧を作成します。残高は自動的に計算されます" sqref="A1"/>
    <dataValidation allowBlank="1" showInputMessage="1" showErrorMessage="1" prompt="このワークシートのタイトルはこのセルに入ります。下の表に取引を取引順に入力します。行を抜かすと、残高金額を追跡記録する機能が正しく動作しません" sqref="B1"/>
    <dataValidation allowBlank="1" showInputMessage="1" showErrorMessage="1" prompt="この見出しの下にあるこの列に小切手番号を入力します。見出しのフィルターを使用し、特定のエントリを検索します" sqref="B2"/>
    <dataValidation allowBlank="1" showInputMessage="1" showErrorMessage="1" prompt="この見出しの下にあるこの列に日付を入力します" sqref="C2"/>
    <dataValidation allowBlank="1" showInputMessage="1" showErrorMessage="1" prompt="この見出しの下にあるこの列に番号を入力します。" sqref="D2"/>
    <dataValidation allowBlank="1" showInputMessage="1" showErrorMessage="1" prompt="この見出しの下にあるこの列には借方金額を入力します" sqref="F2"/>
    <dataValidation allowBlank="1" showInputMessage="1" showErrorMessage="1" prompt="この見出しの下にあるこの列には貸方金額を入力します" sqref="G2"/>
    <dataValidation allowBlank="1" showInputMessage="1" showErrorMessage="1" prompt="残高はこの見出しのこの列で自動計算されます" sqref="H2"/>
    <dataValidation allowBlank="1" showInputMessage="1" showErrorMessage="1" prompt="清算されたら、この見出しの下にあるこの列のセルに印を付けます" sqref="E2"/>
  </dataValidations>
  <printOptions horizontalCentered="1"/>
  <pageMargins left="0.75" right="0.75" top="1" bottom="1" header="0.5" footer="0.5"/>
  <pageSetup paperSize="9" scale="61" fitToHeight="0" orientation="portrait" r:id="rId1"/>
  <headerFooter differentFirst="1">
    <oddFooter>Page &amp;P of &amp;N</oddFooter>
  </headerFooter>
  <ignoredErrors>
    <ignoredError sqref="H3" calculatedColumn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小切手台帳</vt:lpstr>
      <vt:lpstr>ColumnTitle1</vt:lpstr>
      <vt:lpstr>小切手台帳!Print_Titles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admin</cp:lastModifiedBy>
  <dcterms:created xsi:type="dcterms:W3CDTF">2017-02-21T04:17:14Z</dcterms:created>
  <dcterms:modified xsi:type="dcterms:W3CDTF">2017-07-12T08:18:54Z</dcterms:modified>
</cp:coreProperties>
</file>