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60" yWindow="30" windowWidth="15480" windowHeight="11640"/>
  </bookViews>
  <sheets>
    <sheet name="予算・出欠管理表" sheetId="8" r:id="rId1"/>
  </sheets>
  <definedNames>
    <definedName name="_xlnm.Print_Area" localSheetId="0">予算・出欠管理表!$A$1:$H$37</definedName>
  </definedNames>
  <calcPr calcId="145621"/>
</workbook>
</file>

<file path=xl/calcChain.xml><?xml version="1.0" encoding="utf-8"?>
<calcChain xmlns="http://schemas.openxmlformats.org/spreadsheetml/2006/main">
  <c r="E12" i="8" l="1"/>
  <c r="I23" i="8" l="1"/>
  <c r="E22" i="8"/>
  <c r="E21" i="8"/>
  <c r="E20" i="8"/>
  <c r="E19" i="8"/>
  <c r="E18" i="8"/>
  <c r="E17" i="8"/>
  <c r="E16" i="8"/>
  <c r="E15" i="8"/>
  <c r="E14" i="8"/>
  <c r="E13" i="8"/>
  <c r="E11" i="8"/>
  <c r="E10" i="8"/>
  <c r="E9" i="8"/>
  <c r="E8" i="8"/>
  <c r="E23" i="8" l="1"/>
  <c r="J2" i="8" s="1"/>
</calcChain>
</file>

<file path=xl/sharedStrings.xml><?xml version="1.0" encoding="utf-8"?>
<sst xmlns="http://schemas.openxmlformats.org/spreadsheetml/2006/main" count="33" uniqueCount="28">
  <si>
    <t>出欠</t>
    <rPh sb="0" eb="2">
      <t>シュッケツ</t>
    </rPh>
    <phoneticPr fontId="1"/>
  </si>
  <si>
    <t>備考</t>
    <rPh sb="0" eb="2">
      <t>ビコウ</t>
    </rPh>
    <phoneticPr fontId="1"/>
  </si>
  <si>
    <t>合計人数</t>
    <rPh sb="0" eb="2">
      <t>ゴウケイ</t>
    </rPh>
    <rPh sb="2" eb="4">
      <t>ニンズウ</t>
    </rPh>
    <phoneticPr fontId="1"/>
  </si>
  <si>
    <t>○</t>
  </si>
  <si>
    <t>×</t>
  </si>
  <si>
    <t>項目</t>
    <rPh sb="0" eb="2">
      <t>コウモク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</si>
  <si>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</si>
  <si>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</si>
  <si>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</si>
  <si>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名前</t>
    <phoneticPr fontId="1"/>
  </si>
  <si>
    <t>○○ ○○</t>
    <phoneticPr fontId="1"/>
  </si>
  <si>
    <t>○○ ○○</t>
    <phoneticPr fontId="1"/>
  </si>
  <si>
    <t>○○ ○○</t>
    <phoneticPr fontId="1"/>
  </si>
  <si>
    <t>○○ ○○</t>
    <phoneticPr fontId="1"/>
  </si>
  <si>
    <t>備考</t>
  </si>
  <si>
    <t>新しいユニフォームデザイン披露！</t>
    <phoneticPr fontId="1"/>
  </si>
  <si>
    <t>他の用事と重なっているため</t>
    <phoneticPr fontId="1"/>
  </si>
  <si>
    <t>総予算</t>
    <rPh sb="0" eb="1">
      <t>ソウ</t>
    </rPh>
    <rPh sb="1" eb="3">
      <t>ヨサン</t>
    </rPh>
    <phoneticPr fontId="1"/>
  </si>
  <si>
    <t>旅館（2泊分）</t>
    <rPh sb="0" eb="2">
      <t>リョカン</t>
    </rPh>
    <rPh sb="4" eb="5">
      <t>ハク</t>
    </rPh>
    <rPh sb="5" eb="6">
      <t>ブン</t>
    </rPh>
    <phoneticPr fontId="1"/>
  </si>
  <si>
    <t>晩ごはん付き</t>
    <rPh sb="0" eb="1">
      <t>バン</t>
    </rPh>
    <rPh sb="4" eb="5">
      <t>ツ</t>
    </rPh>
    <phoneticPr fontId="1"/>
  </si>
  <si>
    <t>バス貸切</t>
    <rPh sb="2" eb="4">
      <t>カシキリ</t>
    </rPh>
    <phoneticPr fontId="1"/>
  </si>
  <si>
    <t>3日分</t>
    <rPh sb="1" eb="3">
      <t>ニチブン</t>
    </rPh>
    <phoneticPr fontId="1"/>
  </si>
  <si>
    <t>グラウンド使用料</t>
    <rPh sb="5" eb="7">
      <t>シヨウ</t>
    </rPh>
    <rPh sb="7" eb="8">
      <t>リョウ</t>
    </rPh>
    <phoneticPr fontId="1"/>
  </si>
  <si>
    <t>3日分</t>
    <phoneticPr fontId="1"/>
  </si>
  <si>
    <t>予算合計金額</t>
    <rPh sb="0" eb="2">
      <t>ヨサン</t>
    </rPh>
    <rPh sb="4" eb="6">
      <t>キンガク</t>
    </rPh>
    <phoneticPr fontId="1"/>
  </si>
  <si>
    <t>1人あたりの金額</t>
    <rPh sb="1" eb="2">
      <t>リ</t>
    </rPh>
    <rPh sb="6" eb="8">
      <t>キンガク</t>
    </rPh>
    <phoneticPr fontId="1"/>
  </si>
  <si>
    <r>
      <t xml:space="preserve"> 日程：</t>
    </r>
    <r>
      <rPr>
        <sz val="12"/>
        <color theme="8" tint="-0.499984740745262"/>
        <rFont val="メイリオ"/>
        <family val="3"/>
        <charset val="128"/>
      </rPr>
      <t>8月15日～8月17日（2泊3日）</t>
    </r>
    <rPh sb="1" eb="3">
      <t>ニッテイ</t>
    </rPh>
    <rPh sb="5" eb="6">
      <t>ガツ</t>
    </rPh>
    <rPh sb="8" eb="9">
      <t>ニチ</t>
    </rPh>
    <rPh sb="14" eb="15">
      <t>ニチ</t>
    </rPh>
    <rPh sb="17" eb="18">
      <t>ハク</t>
    </rPh>
    <rPh sb="19" eb="20">
      <t>カ</t>
    </rPh>
    <phoneticPr fontId="1"/>
  </si>
  <si>
    <r>
      <t xml:space="preserve"> 場所：</t>
    </r>
    <r>
      <rPr>
        <sz val="12"/>
        <color theme="8" tint="-0.499984740745262"/>
        <rFont val="メイリオ"/>
        <family val="3"/>
        <charset val="128"/>
      </rPr>
      <t>富山スポーツランド</t>
    </r>
    <rPh sb="1" eb="3">
      <t>バショ</t>
    </rPh>
    <rPh sb="4" eb="6">
      <t>トヤマ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</si>
</sst>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¥&quot;#,##0_);\(&quot;¥&quot;#,##0\)"/>
  </numFmts>
  <fonts count="10">
    <font>
      <sz val="11"/>
      <color theme="1"/>
      <name val="Georgia"/>
      <family val="2"/>
      <charset val="128"/>
      <scheme val="minor"/>
    </font>
    <font>
      <sz val="6"/>
      <name val="Georgia"/>
      <family val="2"/>
      <charset val="128"/>
      <scheme val="minor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8" tint="-0.499984740745262"/>
      <name val="メイリオ"/>
      <family val="3"/>
      <charset val="128"/>
    </font>
    <font>
      <sz val="10"/>
      <color theme="8" tint="-0.499984740745262"/>
      <name val="メイリオ"/>
      <family val="3"/>
      <charset val="128"/>
    </font>
    <font>
      <b/>
      <sz val="12"/>
      <color theme="8" tint="-0.499984740745262"/>
      <name val="メイリオ"/>
      <family val="3"/>
      <charset val="128"/>
    </font>
    <font>
      <b/>
      <sz val="14"/>
      <color theme="8" tint="-0.499984740745262"/>
      <name val="メイリオ"/>
      <family val="3"/>
      <charset val="128"/>
    </font>
    <font>
      <sz val="12"/>
      <color theme="8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6F9FC"/>
        <bgColor indexed="64"/>
      </patternFill>
    </fill>
    <fill>
      <patternFill patternType="solid">
        <fgColor rgb="FFF3F9FB"/>
        <bgColor indexed="64"/>
      </patternFill>
    </fill>
  </fills>
  <borders count="35">
    <border>
      <left/>
      <right/>
      <top/>
      <bottom/>
      <diagonal/>
    </border>
    <border>
      <left style="thick">
        <color theme="8" tint="-0.24994659260841701"/>
      </left>
      <right style="thin">
        <color theme="8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/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ck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 style="thin">
        <color theme="8" tint="-0.24994659260841701"/>
      </right>
      <top style="double">
        <color theme="8" tint="-0.24994659260841701"/>
      </top>
      <bottom style="dotted">
        <color theme="0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ouble">
        <color theme="8" tint="-0.24994659260841701"/>
      </top>
      <bottom style="dotted">
        <color theme="0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dotted">
        <color theme="0" tint="-0.24994659260841701"/>
      </top>
      <bottom style="double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otted">
        <color theme="0" tint="-0.24994659260841701"/>
      </top>
      <bottom style="double">
        <color theme="8" tint="-0.24994659260841701"/>
      </bottom>
      <diagonal/>
    </border>
    <border>
      <left/>
      <right style="thick">
        <color theme="8" tint="-0.24994659260841701"/>
      </right>
      <top style="dotted">
        <color theme="0" tint="-0.24994659260841701"/>
      </top>
      <bottom style="double">
        <color theme="8" tint="-0.24994659260841701"/>
      </bottom>
      <diagonal/>
    </border>
    <border diagonalUp="1">
      <left/>
      <right style="thick">
        <color theme="8" tint="-0.24994659260841701"/>
      </right>
      <top style="double">
        <color theme="8" tint="-0.24994659260841701"/>
      </top>
      <bottom style="thick">
        <color theme="8" tint="-0.24994659260841701"/>
      </bottom>
      <diagonal style="thin">
        <color theme="8" tint="-0.24994659260841701"/>
      </diagonal>
    </border>
    <border>
      <left/>
      <right style="thick">
        <color theme="8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 style="double">
        <color theme="8" tint="-0.24994659260841701"/>
      </bottom>
      <diagonal/>
    </border>
    <border>
      <left/>
      <right style="thick">
        <color theme="8" tint="-0.24994659260841701"/>
      </right>
      <top style="double">
        <color theme="8" tint="-0.24994659260841701"/>
      </top>
      <bottom style="dotted">
        <color theme="0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/>
      <diagonal/>
    </border>
    <border>
      <left style="thin">
        <color theme="8" tint="-0.24994659260841701"/>
      </left>
      <right style="thick">
        <color theme="8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/>
      <bottom style="dotted">
        <color theme="0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dotted">
        <color theme="0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/>
      <bottom style="dotted">
        <color theme="0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double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double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double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dotted">
        <color theme="0" tint="-0.24994659260841701"/>
      </top>
      <bottom style="double">
        <color theme="8" tint="-0.24994659260841701"/>
      </bottom>
      <diagonal/>
    </border>
    <border diagonalUp="1">
      <left style="thin">
        <color theme="8" tint="-0.24994659260841701"/>
      </left>
      <right style="thick">
        <color theme="8" tint="-0.24994659260841701"/>
      </right>
      <top style="double">
        <color theme="8" tint="-0.24994659260841701"/>
      </top>
      <bottom style="thick">
        <color theme="8" tint="-0.24994659260841701"/>
      </bottom>
      <diagonal style="thin">
        <color theme="8" tint="-0.24994659260841701"/>
      </diagonal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/>
      <diagonal/>
    </border>
    <border>
      <left/>
      <right/>
      <top/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/>
      <bottom/>
      <diagonal/>
    </border>
    <border>
      <left style="thin">
        <color theme="8" tint="-0.24994659260841701"/>
      </left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ck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shrinkToFit="1"/>
    </xf>
    <xf numFmtId="0" fontId="6" fillId="4" borderId="13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0" xfId="0" applyFont="1" applyFill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>
      <alignment horizontal="right" vertical="center"/>
    </xf>
    <xf numFmtId="0" fontId="6" fillId="3" borderId="17" xfId="0" applyFont="1" applyFill="1" applyBorder="1" applyAlignment="1">
      <alignment vertical="center" shrinkToFit="1"/>
    </xf>
    <xf numFmtId="164" fontId="6" fillId="0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 shrinkToFit="1"/>
    </xf>
    <xf numFmtId="164" fontId="5" fillId="0" borderId="4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 shrinkToFi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 shrinkToFit="1"/>
    </xf>
    <xf numFmtId="0" fontId="6" fillId="0" borderId="25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left"/>
    </xf>
    <xf numFmtId="164" fontId="8" fillId="0" borderId="16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</cellXfs>
  <cellStyles count="3">
    <cellStyle name="Normal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6F9FC"/>
      <color rgb="FFF7EAE9"/>
      <color rgb="FFF3F9FB"/>
      <color rgb="FFFEF9F4"/>
      <color rgb="FFFFFFCC"/>
      <color rgb="FFFFFFDC"/>
      <color rgb="FFFFE1E1"/>
      <color rgb="FFFFF7F7"/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ja-JP" sz="1400"/>
              <a:t>予算合計金額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予算・出欠管理表!$E$7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dLbls>
            <c:txPr>
              <a:bodyPr rot="0" vert="eaVert"/>
              <a:lstStyle/>
              <a:p>
                <a:pPr>
                  <a:defRPr lang="ja-JP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予算・出欠管理表!$B$8:$B$23</c:f>
              <c:strCache>
                <c:ptCount val="16"/>
                <c:pt idx="0">
                  <c:v>バス貸切</c:v>
                </c:pt>
                <c:pt idx="1">
                  <c:v>旅館（2泊分）</c:v>
                </c:pt>
                <c:pt idx="2">
                  <c:v>グラウンド使用料</c:v>
                </c:pt>
                <c:pt idx="15">
                  <c:v>予算合計金額</c:v>
                </c:pt>
              </c:strCache>
            </c:strRef>
          </c:cat>
          <c:val>
            <c:numRef>
              <c:f>予算・出欠管理表!$E$8:$E$23</c:f>
              <c:numCache>
                <c:formatCode>"¥"#,##0_);\("¥"#,##0\)</c:formatCode>
                <c:ptCount val="16"/>
                <c:pt idx="0">
                  <c:v>24000</c:v>
                </c:pt>
                <c:pt idx="1">
                  <c:v>16000</c:v>
                </c:pt>
                <c:pt idx="2">
                  <c:v>15000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55000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9368064"/>
        <c:axId val="80844416"/>
      </c:barChart>
      <c:catAx>
        <c:axId val="893680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2700000" vert="horz"/>
          <a:lstStyle/>
          <a:p>
            <a:pPr>
              <a:defRPr lang="ja-JP"/>
            </a:pPr>
            <a:endParaRPr lang="en-US"/>
          </a:p>
        </c:txPr>
        <c:crossAx val="80844416"/>
        <c:crosses val="autoZero"/>
        <c:auto val="1"/>
        <c:lblAlgn val="ctr"/>
        <c:lblOffset val="100"/>
        <c:noMultiLvlLbl val="0"/>
      </c:catAx>
      <c:valAx>
        <c:axId val="80844416"/>
        <c:scaling>
          <c:orientation val="minMax"/>
        </c:scaling>
        <c:delete val="0"/>
        <c:axPos val="l"/>
        <c:majorGridlines/>
        <c:numFmt formatCode="&quot;¥&quot;#,##0_);\(&quot;¥&quot;#,##0\)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893680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US" sz="1400"/>
              <a:t>1</a:t>
            </a:r>
            <a:r>
              <a:rPr lang="ja-JP" sz="1400"/>
              <a:t>人あたりの金額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予算・出欠管理表!$H$2</c:f>
              <c:strCache>
                <c:ptCount val="1"/>
                <c:pt idx="0">
                  <c:v>1人あたりの金額</c:v>
                </c:pt>
              </c:strCache>
            </c:strRef>
          </c:tx>
          <c:invertIfNegative val="0"/>
          <c:dLbls>
            <c:txPr>
              <a:bodyPr rot="0" vert="eaVert"/>
              <a:lstStyle/>
              <a:p>
                <a:pPr>
                  <a:defRPr lang="ja-JP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予算・出欠管理表!$H$2</c:f>
              <c:strCache>
                <c:ptCount val="1"/>
                <c:pt idx="0">
                  <c:v>1人あたりの金額</c:v>
                </c:pt>
              </c:strCache>
            </c:strRef>
          </c:cat>
          <c:val>
            <c:numRef>
              <c:f>予算・出欠管理表!$J$2</c:f>
              <c:numCache>
                <c:formatCode>"¥"#,##0_);\("¥"#,##0\)</c:formatCode>
                <c:ptCount val="1"/>
                <c:pt idx="0">
                  <c:v>13750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9075712"/>
        <c:axId val="80846144"/>
      </c:barChart>
      <c:catAx>
        <c:axId val="89075712"/>
        <c:scaling>
          <c:orientation val="minMax"/>
        </c:scaling>
        <c:delete val="0"/>
        <c:axPos val="b"/>
        <c:numFmt formatCode="&quot;¥&quot;#,##0_);\(&quot;¥&quot;#,##0\)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80846144"/>
        <c:crosses val="autoZero"/>
        <c:auto val="1"/>
        <c:lblAlgn val="ctr"/>
        <c:lblOffset val="100"/>
        <c:noMultiLvlLbl val="0"/>
      </c:catAx>
      <c:valAx>
        <c:axId val="80846144"/>
        <c:scaling>
          <c:orientation val="minMax"/>
        </c:scaling>
        <c:delete val="0"/>
        <c:axPos val="l"/>
        <c:majorGridlines/>
        <c:numFmt formatCode="&quot;¥&quot;#,##0_);\(&quot;¥&quot;#,##0\)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890757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104774</xdr:rowOff>
    </xdr:from>
    <xdr:to>
      <xdr:col>9</xdr:col>
      <xdr:colOff>123825</xdr:colOff>
      <xdr:row>36</xdr:row>
      <xdr:rowOff>266699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23</xdr:row>
      <xdr:rowOff>104774</xdr:rowOff>
    </xdr:from>
    <xdr:to>
      <xdr:col>10</xdr:col>
      <xdr:colOff>9525</xdr:colOff>
      <xdr:row>36</xdr:row>
      <xdr:rowOff>266699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152399</xdr:colOff>
      <xdr:row>1</xdr:row>
      <xdr:rowOff>0</xdr:rowOff>
    </xdr:from>
    <xdr:to>
      <xdr:col>5</xdr:col>
      <xdr:colOff>1323974</xdr:colOff>
      <xdr:row>4</xdr:row>
      <xdr:rowOff>131862</xdr:rowOff>
    </xdr:to>
    <xdr:pic>
      <xdr:nvPicPr>
        <xdr:cNvPr id="4" name="図 3" descr="C:\Users\SUDO\AppData\Local\Microsoft\Windows\Temporary Internet Files\Content.IE5\Y3CEO3Q1\MC900391338[1]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20000" contras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4" y="114300"/>
          <a:ext cx="1171575" cy="817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クール">
  <a:themeElements>
    <a:clrScheme name="クール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クール">
      <a:majorFont>
        <a:latin typeface="Georgia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クール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showGridLines="0" tabSelected="1" topLeftCell="A10" zoomScale="80" zoomScaleNormal="80" workbookViewId="0">
      <selection activeCell="O25" sqref="O25"/>
    </sheetView>
  </sheetViews>
  <sheetFormatPr defaultColWidth="9" defaultRowHeight="26.1" customHeight="1"/>
  <cols>
    <col min="1" max="1" width="2.6640625" style="1" customWidth="1"/>
    <col min="2" max="2" width="25.77734375" style="1" customWidth="1"/>
    <col min="3" max="3" width="5.33203125" style="1" customWidth="1"/>
    <col min="4" max="4" width="8.6640625" style="1" customWidth="1"/>
    <col min="5" max="5" width="11.21875" style="1" customWidth="1"/>
    <col min="6" max="6" width="31.77734375" style="1" customWidth="1"/>
    <col min="7" max="7" width="2" style="1" customWidth="1"/>
    <col min="8" max="8" width="13.88671875" style="1" customWidth="1"/>
    <col min="9" max="9" width="5.6640625" style="1" customWidth="1"/>
    <col min="10" max="10" width="28.6640625" style="1" customWidth="1"/>
    <col min="11" max="16384" width="9" style="1"/>
  </cols>
  <sheetData>
    <row r="1" spans="2:10" ht="9" customHeight="1" thickBot="1"/>
    <row r="2" spans="2:10" ht="24" customHeight="1" thickTop="1">
      <c r="B2" s="47" t="s">
        <v>26</v>
      </c>
      <c r="C2" s="48"/>
      <c r="D2" s="48"/>
      <c r="E2" s="48"/>
      <c r="H2" s="52" t="s">
        <v>25</v>
      </c>
      <c r="I2" s="53"/>
      <c r="J2" s="49">
        <f>SUM(E23/I23)</f>
        <v>13750</v>
      </c>
    </row>
    <row r="3" spans="2:10" ht="6" customHeight="1">
      <c r="B3" s="44"/>
      <c r="C3" s="44"/>
      <c r="D3" s="44"/>
      <c r="E3" s="44"/>
      <c r="H3" s="54"/>
      <c r="I3" s="55"/>
      <c r="J3" s="50"/>
    </row>
    <row r="4" spans="2:10" ht="24" customHeight="1" thickBot="1">
      <c r="B4" s="47" t="s">
        <v>27</v>
      </c>
      <c r="C4" s="48"/>
      <c r="D4" s="48"/>
      <c r="E4" s="48"/>
      <c r="H4" s="56"/>
      <c r="I4" s="57"/>
      <c r="J4" s="51"/>
    </row>
    <row r="5" spans="2:10" ht="13.5" customHeight="1" thickTop="1"/>
    <row r="6" spans="2:10" ht="20.25" customHeight="1" thickBot="1">
      <c r="B6" s="12" t="s">
        <v>17</v>
      </c>
      <c r="C6" s="12"/>
      <c r="D6" s="12"/>
      <c r="E6" s="12"/>
      <c r="F6" s="12"/>
      <c r="G6" s="22"/>
      <c r="H6" s="12" t="s">
        <v>0</v>
      </c>
      <c r="I6" s="12"/>
      <c r="J6" s="12"/>
    </row>
    <row r="7" spans="2:10" ht="30" customHeight="1" thickTop="1" thickBot="1">
      <c r="B7" s="37" t="s">
        <v>5</v>
      </c>
      <c r="C7" s="38" t="s">
        <v>6</v>
      </c>
      <c r="D7" s="38" t="s">
        <v>8</v>
      </c>
      <c r="E7" s="38" t="s">
        <v>7</v>
      </c>
      <c r="F7" s="39" t="s">
        <v>1</v>
      </c>
      <c r="G7" s="22"/>
      <c r="H7" s="3" t="s">
        <v>9</v>
      </c>
      <c r="I7" s="4" t="s">
        <v>0</v>
      </c>
      <c r="J7" s="16" t="s">
        <v>14</v>
      </c>
    </row>
    <row r="8" spans="2:10" ht="26.1" customHeight="1" thickTop="1">
      <c r="B8" s="32" t="s">
        <v>20</v>
      </c>
      <c r="C8" s="33">
        <v>3</v>
      </c>
      <c r="D8" s="34">
        <v>8000</v>
      </c>
      <c r="E8" s="35">
        <f t="shared" ref="E8:E22" si="0">SUM(C8*D8)</f>
        <v>24000</v>
      </c>
      <c r="F8" s="36" t="s">
        <v>21</v>
      </c>
      <c r="G8" s="22"/>
      <c r="H8" s="5" t="s">
        <v>10</v>
      </c>
      <c r="I8" s="6" t="s">
        <v>3</v>
      </c>
      <c r="J8" s="18" t="s">
        <v>15</v>
      </c>
    </row>
    <row r="9" spans="2:10" ht="26.1" customHeight="1">
      <c r="B9" s="23" t="s">
        <v>18</v>
      </c>
      <c r="C9" s="24">
        <v>4</v>
      </c>
      <c r="D9" s="25">
        <v>4000</v>
      </c>
      <c r="E9" s="26">
        <f t="shared" si="0"/>
        <v>16000</v>
      </c>
      <c r="F9" s="27" t="s">
        <v>19</v>
      </c>
      <c r="G9" s="22"/>
      <c r="H9" s="14" t="s">
        <v>11</v>
      </c>
      <c r="I9" s="15" t="s">
        <v>4</v>
      </c>
      <c r="J9" s="19" t="s">
        <v>16</v>
      </c>
    </row>
    <row r="10" spans="2:10" ht="26.1" customHeight="1">
      <c r="B10" s="7" t="s">
        <v>22</v>
      </c>
      <c r="C10" s="8">
        <v>3</v>
      </c>
      <c r="D10" s="28">
        <v>5000</v>
      </c>
      <c r="E10" s="29">
        <f t="shared" si="0"/>
        <v>15000</v>
      </c>
      <c r="F10" s="30" t="s">
        <v>23</v>
      </c>
      <c r="G10" s="22"/>
      <c r="H10" s="7" t="s">
        <v>12</v>
      </c>
      <c r="I10" s="8" t="s">
        <v>3</v>
      </c>
      <c r="J10" s="20"/>
    </row>
    <row r="11" spans="2:10" ht="26.1" customHeight="1">
      <c r="B11" s="23"/>
      <c r="C11" s="24"/>
      <c r="D11" s="25"/>
      <c r="E11" s="26">
        <f t="shared" si="0"/>
        <v>0</v>
      </c>
      <c r="F11" s="27"/>
      <c r="G11" s="22"/>
      <c r="H11" s="14" t="s">
        <v>13</v>
      </c>
      <c r="I11" s="15" t="s">
        <v>3</v>
      </c>
      <c r="J11" s="19"/>
    </row>
    <row r="12" spans="2:10" ht="26.1" customHeight="1">
      <c r="B12" s="7"/>
      <c r="C12" s="8"/>
      <c r="D12" s="28"/>
      <c r="E12" s="29">
        <f t="shared" si="0"/>
        <v>0</v>
      </c>
      <c r="F12" s="30"/>
      <c r="G12" s="22"/>
      <c r="H12" s="7" t="s">
        <v>11</v>
      </c>
      <c r="I12" s="8" t="s">
        <v>3</v>
      </c>
      <c r="J12" s="20"/>
    </row>
    <row r="13" spans="2:10" ht="26.1" customHeight="1">
      <c r="B13" s="23"/>
      <c r="C13" s="24"/>
      <c r="D13" s="25"/>
      <c r="E13" s="26">
        <f t="shared" si="0"/>
        <v>0</v>
      </c>
      <c r="F13" s="27"/>
      <c r="G13" s="22"/>
      <c r="H13" s="14"/>
      <c r="I13" s="15"/>
      <c r="J13" s="19"/>
    </row>
    <row r="14" spans="2:10" ht="26.1" customHeight="1">
      <c r="B14" s="7"/>
      <c r="C14" s="8"/>
      <c r="D14" s="28"/>
      <c r="E14" s="29">
        <f t="shared" si="0"/>
        <v>0</v>
      </c>
      <c r="F14" s="30"/>
      <c r="G14" s="22"/>
      <c r="H14" s="7"/>
      <c r="I14" s="8"/>
      <c r="J14" s="20"/>
    </row>
    <row r="15" spans="2:10" ht="26.1" customHeight="1">
      <c r="B15" s="23"/>
      <c r="C15" s="24"/>
      <c r="D15" s="25"/>
      <c r="E15" s="26">
        <f t="shared" si="0"/>
        <v>0</v>
      </c>
      <c r="F15" s="27"/>
      <c r="G15" s="22"/>
      <c r="H15" s="14"/>
      <c r="I15" s="15"/>
      <c r="J15" s="19"/>
    </row>
    <row r="16" spans="2:10" ht="26.1" customHeight="1">
      <c r="B16" s="7"/>
      <c r="C16" s="8"/>
      <c r="D16" s="28"/>
      <c r="E16" s="29">
        <f t="shared" si="0"/>
        <v>0</v>
      </c>
      <c r="F16" s="30"/>
      <c r="G16" s="22"/>
      <c r="H16" s="7"/>
      <c r="I16" s="8"/>
      <c r="J16" s="20"/>
    </row>
    <row r="17" spans="2:10" ht="26.1" customHeight="1">
      <c r="B17" s="23"/>
      <c r="C17" s="24"/>
      <c r="D17" s="25"/>
      <c r="E17" s="26">
        <f t="shared" si="0"/>
        <v>0</v>
      </c>
      <c r="F17" s="27"/>
      <c r="G17" s="22"/>
      <c r="H17" s="14"/>
      <c r="I17" s="15"/>
      <c r="J17" s="19"/>
    </row>
    <row r="18" spans="2:10" ht="26.1" customHeight="1">
      <c r="B18" s="7"/>
      <c r="C18" s="8"/>
      <c r="D18" s="28"/>
      <c r="E18" s="29">
        <f t="shared" si="0"/>
        <v>0</v>
      </c>
      <c r="F18" s="30"/>
      <c r="G18" s="22"/>
      <c r="H18" s="7"/>
      <c r="I18" s="8"/>
      <c r="J18" s="20"/>
    </row>
    <row r="19" spans="2:10" ht="26.1" customHeight="1">
      <c r="B19" s="23"/>
      <c r="C19" s="24"/>
      <c r="D19" s="25"/>
      <c r="E19" s="26">
        <f t="shared" si="0"/>
        <v>0</v>
      </c>
      <c r="F19" s="27"/>
      <c r="G19" s="22"/>
      <c r="H19" s="14"/>
      <c r="I19" s="15"/>
      <c r="J19" s="19"/>
    </row>
    <row r="20" spans="2:10" ht="26.1" customHeight="1">
      <c r="B20" s="7"/>
      <c r="C20" s="8"/>
      <c r="D20" s="28"/>
      <c r="E20" s="29">
        <f t="shared" si="0"/>
        <v>0</v>
      </c>
      <c r="F20" s="30"/>
      <c r="G20" s="22"/>
      <c r="H20" s="7"/>
      <c r="I20" s="8"/>
      <c r="J20" s="20"/>
    </row>
    <row r="21" spans="2:10" ht="26.1" customHeight="1">
      <c r="B21" s="23"/>
      <c r="C21" s="24"/>
      <c r="D21" s="25"/>
      <c r="E21" s="26">
        <f t="shared" si="0"/>
        <v>0</v>
      </c>
      <c r="F21" s="27"/>
      <c r="G21" s="22"/>
      <c r="H21" s="14"/>
      <c r="I21" s="15"/>
      <c r="J21" s="19"/>
    </row>
    <row r="22" spans="2:10" ht="26.1" customHeight="1" thickBot="1">
      <c r="B22" s="9"/>
      <c r="C22" s="10"/>
      <c r="D22" s="40"/>
      <c r="E22" s="41">
        <f t="shared" si="0"/>
        <v>0</v>
      </c>
      <c r="F22" s="42"/>
      <c r="G22" s="22"/>
      <c r="H22" s="9"/>
      <c r="I22" s="10"/>
      <c r="J22" s="21"/>
    </row>
    <row r="23" spans="2:10" ht="37.5" customHeight="1" thickTop="1" thickBot="1">
      <c r="B23" s="45" t="s">
        <v>24</v>
      </c>
      <c r="C23" s="46"/>
      <c r="D23" s="46"/>
      <c r="E23" s="31">
        <f>SUM(E8:E22)</f>
        <v>55000</v>
      </c>
      <c r="F23" s="43"/>
      <c r="G23" s="22"/>
      <c r="H23" s="13" t="s">
        <v>2</v>
      </c>
      <c r="I23" s="11">
        <f>COUNTIF(I8:I22,"*○*")</f>
        <v>4</v>
      </c>
      <c r="J23" s="17"/>
    </row>
    <row r="24" spans="2:10" ht="12" customHeight="1" thickTop="1">
      <c r="B24" s="2"/>
      <c r="C24" s="2"/>
      <c r="D24" s="2"/>
      <c r="E24" s="2"/>
      <c r="F24" s="2"/>
      <c r="G24" s="2"/>
      <c r="H24" s="2"/>
      <c r="I24" s="2"/>
      <c r="J24" s="2"/>
    </row>
  </sheetData>
  <mergeCells count="5">
    <mergeCell ref="B23:D23"/>
    <mergeCell ref="B2:E2"/>
    <mergeCell ref="B4:E4"/>
    <mergeCell ref="J2:J4"/>
    <mergeCell ref="H2:I4"/>
  </mergeCells>
  <phoneticPr fontId="1"/>
  <dataValidations count="1">
    <dataValidation type="list" allowBlank="1" showInputMessage="1" showErrorMessage="1" sqref="I8:I22">
      <formula1>"-,○,△,×"</formula1>
    </dataValidation>
  </dataValidation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XHash xmlns="1119c2e5-8fb9-4d5f-baf1-202c530f2c34" xsi:nil="true"/>
    <IntlLangReviewDate xmlns="1119c2e5-8fb9-4d5f-baf1-202c530f2c34" xsi:nil="true"/>
    <PrimaryImageGen xmlns="1119c2e5-8fb9-4d5f-baf1-202c530f2c34">false</PrimaryImageGen>
    <TPInstallLocation xmlns="1119c2e5-8fb9-4d5f-baf1-202c530f2c34" xsi:nil="true"/>
    <IntlLangReview xmlns="1119c2e5-8fb9-4d5f-baf1-202c530f2c34" xsi:nil="true"/>
    <LocPublishedDependentAssetsLookup xmlns="1119c2e5-8fb9-4d5f-baf1-202c530f2c34" xsi:nil="true"/>
    <Manager xmlns="1119c2e5-8fb9-4d5f-baf1-202c530f2c34" xsi:nil="true"/>
    <NumericId xmlns="1119c2e5-8fb9-4d5f-baf1-202c530f2c34" xsi:nil="true"/>
    <OOCacheId xmlns="1119c2e5-8fb9-4d5f-baf1-202c530f2c34" xsi:nil="true"/>
    <AverageRating xmlns="1119c2e5-8fb9-4d5f-baf1-202c530f2c34" xsi:nil="true"/>
    <CSXUpdate xmlns="1119c2e5-8fb9-4d5f-baf1-202c530f2c34">false</CSXUpdate>
    <APDescription xmlns="1119c2e5-8fb9-4d5f-baf1-202c530f2c34" xsi:nil="true"/>
    <FeatureTagsTaxHTField0 xmlns="1119c2e5-8fb9-4d5f-baf1-202c530f2c34">
      <Terms xmlns="http://schemas.microsoft.com/office/infopath/2007/PartnerControls"/>
    </FeatureTagsTaxHTField0>
    <IntlLangReviewer xmlns="1119c2e5-8fb9-4d5f-baf1-202c530f2c34" xsi:nil="true"/>
    <OpenTemplate xmlns="1119c2e5-8fb9-4d5f-baf1-202c530f2c34">true</OpenTemplate>
    <TaxCatchAll xmlns="1119c2e5-8fb9-4d5f-baf1-202c530f2c34"/>
    <ApprovalLog xmlns="1119c2e5-8fb9-4d5f-baf1-202c530f2c34" xsi:nil="true"/>
    <TPComponent xmlns="1119c2e5-8fb9-4d5f-baf1-202c530f2c34" xsi:nil="true"/>
    <EditorialTags xmlns="1119c2e5-8fb9-4d5f-baf1-202c530f2c34" xsi:nil="true"/>
    <LastModifiedDateTime xmlns="1119c2e5-8fb9-4d5f-baf1-202c530f2c34" xsi:nil="true"/>
    <LegacyData xmlns="1119c2e5-8fb9-4d5f-baf1-202c530f2c34" xsi:nil="true"/>
    <TPLaunchHelpLink xmlns="1119c2e5-8fb9-4d5f-baf1-202c530f2c34" xsi:nil="true"/>
    <LocComments xmlns="1119c2e5-8fb9-4d5f-baf1-202c530f2c34" xsi:nil="true"/>
    <LocProcessedForMarketsLookup xmlns="1119c2e5-8fb9-4d5f-baf1-202c530f2c34" xsi:nil="true"/>
    <Milestone xmlns="1119c2e5-8fb9-4d5f-baf1-202c530f2c34">Beta 1</Milestone>
    <BusinessGroup xmlns="1119c2e5-8fb9-4d5f-baf1-202c530f2c34" xsi:nil="true"/>
    <Providers xmlns="1119c2e5-8fb9-4d5f-baf1-202c530f2c34" xsi:nil="true"/>
    <RecommendationsModifier xmlns="1119c2e5-8fb9-4d5f-baf1-202c530f2c34" xsi:nil="true"/>
    <SourceTitle xmlns="1119c2e5-8fb9-4d5f-baf1-202c530f2c34" xsi:nil="true"/>
    <HandoffToMSDN xmlns="1119c2e5-8fb9-4d5f-baf1-202c530f2c34" xsi:nil="true"/>
    <LocOverallHandbackStatusLookup xmlns="1119c2e5-8fb9-4d5f-baf1-202c530f2c34" xsi:nil="true"/>
    <DirectSourceMarket xmlns="1119c2e5-8fb9-4d5f-baf1-202c530f2c34" xsi:nil="true"/>
    <APEditor xmlns="1119c2e5-8fb9-4d5f-baf1-202c530f2c34">
      <UserInfo>
        <DisplayName/>
        <AccountId xsi:nil="true"/>
        <AccountType/>
      </UserInfo>
    </APEditor>
    <LocNewPublishedVersionLookup xmlns="1119c2e5-8fb9-4d5f-baf1-202c530f2c34" xsi:nil="true"/>
    <SubmitterId xmlns="1119c2e5-8fb9-4d5f-baf1-202c530f2c34" xsi:nil="true"/>
    <TemplateStatus xmlns="1119c2e5-8fb9-4d5f-baf1-202c530f2c34">Complete</TemplateStatus>
    <UAProjectedTotalWords xmlns="1119c2e5-8fb9-4d5f-baf1-202c530f2c34" xsi:nil="true"/>
    <Provider xmlns="1119c2e5-8fb9-4d5f-baf1-202c530f2c34" xsi:nil="true"/>
    <CSXSubmissionDate xmlns="1119c2e5-8fb9-4d5f-baf1-202c530f2c34" xsi:nil="true"/>
    <BlockPublish xmlns="1119c2e5-8fb9-4d5f-baf1-202c530f2c34">false</BlockPublish>
    <BugNumber xmlns="1119c2e5-8fb9-4d5f-baf1-202c530f2c34" xsi:nil="true"/>
    <TPLaunchHelpLinkType xmlns="1119c2e5-8fb9-4d5f-baf1-202c530f2c34">Template</TPLaunchHelpLinkType>
    <PublishStatusLookup xmlns="1119c2e5-8fb9-4d5f-baf1-202c530f2c34">
      <Value>452199</Value>
      <Value>502201</Value>
    </PublishStatusLookup>
    <ScenarioTagsTaxHTField0 xmlns="1119c2e5-8fb9-4d5f-baf1-202c530f2c34">
      <Terms xmlns="http://schemas.microsoft.com/office/infopath/2007/PartnerControls"/>
    </ScenarioTagsTaxHTField0>
    <TimesCloned xmlns="1119c2e5-8fb9-4d5f-baf1-202c530f2c34" xsi:nil="true"/>
    <IsDeleted xmlns="1119c2e5-8fb9-4d5f-baf1-202c530f2c34">false</IsDeleted>
    <OriginAsset xmlns="1119c2e5-8fb9-4d5f-baf1-202c530f2c34" xsi:nil="true"/>
    <UALocComments xmlns="1119c2e5-8fb9-4d5f-baf1-202c530f2c34" xsi:nil="true"/>
    <UALocRecommendation xmlns="1119c2e5-8fb9-4d5f-baf1-202c530f2c34">Localize</UALocRecommendation>
    <DSATActionTaken xmlns="1119c2e5-8fb9-4d5f-baf1-202c530f2c34" xsi:nil="true"/>
    <MachineTranslated xmlns="1119c2e5-8fb9-4d5f-baf1-202c530f2c34">false</MachineTranslated>
    <OutputCachingOn xmlns="1119c2e5-8fb9-4d5f-baf1-202c530f2c34">false</OutputCachingOn>
    <ParentAssetId xmlns="1119c2e5-8fb9-4d5f-baf1-202c530f2c34" xsi:nil="true"/>
    <APAuthor xmlns="1119c2e5-8fb9-4d5f-baf1-202c530f2c34">
      <UserInfo>
        <DisplayName>System Account</DisplayName>
        <AccountId>1073741823</AccountId>
        <AccountType/>
      </UserInfo>
    </APAuthor>
    <ClipArtFilename xmlns="1119c2e5-8fb9-4d5f-baf1-202c530f2c34" xsi:nil="true"/>
    <LocOverallLocStatusLookup xmlns="1119c2e5-8fb9-4d5f-baf1-202c530f2c34" xsi:nil="true"/>
    <LocOverallPreviewStatusLookup xmlns="1119c2e5-8fb9-4d5f-baf1-202c530f2c34" xsi:nil="true"/>
    <IntlLocPriority xmlns="1119c2e5-8fb9-4d5f-baf1-202c530f2c34" xsi:nil="true"/>
    <ApprovalStatus xmlns="1119c2e5-8fb9-4d5f-baf1-202c530f2c34">InProgress</ApprovalStatus>
    <LocManualTestRequired xmlns="1119c2e5-8fb9-4d5f-baf1-202c530f2c34">false</LocManualTestRequired>
    <TPNamespace xmlns="1119c2e5-8fb9-4d5f-baf1-202c530f2c34" xsi:nil="true"/>
    <TemplateTemplateType xmlns="1119c2e5-8fb9-4d5f-baf1-202c530f2c34">Excel 2007 Default</TemplateTemplateType>
    <UANotes xmlns="1119c2e5-8fb9-4d5f-baf1-202c530f2c34" xsi:nil="true"/>
    <ThumbnailAssetId xmlns="1119c2e5-8fb9-4d5f-baf1-202c530f2c34" xsi:nil="true"/>
    <AssetId xmlns="1119c2e5-8fb9-4d5f-baf1-202c530f2c34">TP102773531</AssetId>
    <AssetType xmlns="1119c2e5-8fb9-4d5f-baf1-202c530f2c34">TP</AssetType>
    <TPClientViewer xmlns="1119c2e5-8fb9-4d5f-baf1-202c530f2c34" xsi:nil="true"/>
    <TPFriendlyName xmlns="1119c2e5-8fb9-4d5f-baf1-202c530f2c34" xsi:nil="true"/>
    <PlannedPubDate xmlns="1119c2e5-8fb9-4d5f-baf1-202c530f2c34" xsi:nil="true"/>
    <PolicheckWords xmlns="1119c2e5-8fb9-4d5f-baf1-202c530f2c34" xsi:nil="true"/>
    <TPCommandLine xmlns="1119c2e5-8fb9-4d5f-baf1-202c530f2c34" xsi:nil="true"/>
    <LocOverallPublishStatusLookup xmlns="1119c2e5-8fb9-4d5f-baf1-202c530f2c34" xsi:nil="true"/>
    <LocPublishedLinkedAssetsLookup xmlns="1119c2e5-8fb9-4d5f-baf1-202c530f2c34" xsi:nil="true"/>
    <CrawlForDependencies xmlns="1119c2e5-8fb9-4d5f-baf1-202c530f2c34">false</CrawlForDependencies>
    <InternalTagsTaxHTField0 xmlns="1119c2e5-8fb9-4d5f-baf1-202c530f2c34">
      <Terms xmlns="http://schemas.microsoft.com/office/infopath/2007/PartnerControls"/>
    </InternalTagsTaxHTField0>
    <MarketSpecific xmlns="1119c2e5-8fb9-4d5f-baf1-202c530f2c34">false</MarketSpecific>
    <LastHandOff xmlns="1119c2e5-8fb9-4d5f-baf1-202c530f2c34" xsi:nil="true"/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VoteCount xmlns="1119c2e5-8fb9-4d5f-baf1-202c530f2c34" xsi:nil="true"/>
    <ContentItem xmlns="1119c2e5-8fb9-4d5f-baf1-202c530f2c34" xsi:nil="true"/>
    <Markets xmlns="1119c2e5-8fb9-4d5f-baf1-202c530f2c34"/>
    <OriginalSourceMarket xmlns="1119c2e5-8fb9-4d5f-baf1-202c530f2c34" xsi:nil="true"/>
    <PublishTargets xmlns="1119c2e5-8fb9-4d5f-baf1-202c530f2c34">OfficeOnline</PublishTargets>
    <ShowIn xmlns="1119c2e5-8fb9-4d5f-baf1-202c530f2c34">Show everywhere</ShowIn>
    <UACurrentWords xmlns="1119c2e5-8fb9-4d5f-baf1-202c530f2c34" xsi:nil="true"/>
    <TPApplication xmlns="1119c2e5-8fb9-4d5f-baf1-202c530f2c34" xsi:nil="true"/>
    <AssetExpire xmlns="1119c2e5-8fb9-4d5f-baf1-202c530f2c34">2100-01-01T00:00:00+00:00</AssetExpire>
    <CampaignTagsTaxHTField0 xmlns="1119c2e5-8fb9-4d5f-baf1-202c530f2c34">
      <Terms xmlns="http://schemas.microsoft.com/office/infopath/2007/PartnerControls"/>
    </CampaignTagsTaxHTField0>
    <LocLastLocAttemptVersionLookup xmlns="1119c2e5-8fb9-4d5f-baf1-202c530f2c34">134429</LocLastLocAttemptVersionLookup>
    <LocLastLocAttemptVersionTypeLookup xmlns="1119c2e5-8fb9-4d5f-baf1-202c530f2c34" xsi:nil="true"/>
    <AssetStart xmlns="1119c2e5-8fb9-4d5f-baf1-202c530f2c34">2011-11-08T05:45:00+00:00</AssetStart>
    <TPExecutable xmlns="1119c2e5-8fb9-4d5f-baf1-202c530f2c34" xsi:nil="true"/>
    <FriendlyTitle xmlns="1119c2e5-8fb9-4d5f-baf1-202c530f2c34" xsi:nil="true"/>
    <LocRecommendedHandoff xmlns="1119c2e5-8fb9-4d5f-baf1-202c530f2c34" xsi:nil="true"/>
    <TPAppVersion xmlns="1119c2e5-8fb9-4d5f-baf1-202c530f2c34" xsi:nil="true"/>
    <AcquiredFrom xmlns="1119c2e5-8fb9-4d5f-baf1-202c530f2c34">Internal MS</AcquiredFrom>
    <IsSearchable xmlns="1119c2e5-8fb9-4d5f-baf1-202c530f2c34">false</IsSearchable>
    <CSXSubmissionMarket xmlns="1119c2e5-8fb9-4d5f-baf1-202c530f2c34" xsi:nil="true"/>
    <Downloads xmlns="1119c2e5-8fb9-4d5f-baf1-202c530f2c34">0</Downloads>
    <EditorialStatus xmlns="1119c2e5-8fb9-4d5f-baf1-202c530f2c34">Complete</EditorialStatus>
    <ArtSampleDocs xmlns="1119c2e5-8fb9-4d5f-baf1-202c530f2c34" xsi:nil="true"/>
    <TrustLevel xmlns="1119c2e5-8fb9-4d5f-baf1-202c530f2c34">1 Microsoft Managed Content</TrustLevel>
    <OriginalRelease xmlns="1119c2e5-8fb9-4d5f-baf1-202c530f2c34">14</OriginalRelease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4376E679-7E96-4313-ACBD-294E12002D05}"/>
</file>

<file path=customXml/itemProps2.xml><?xml version="1.0" encoding="utf-8"?>
<ds:datastoreItem xmlns:ds="http://schemas.openxmlformats.org/officeDocument/2006/customXml" ds:itemID="{C4DD4EA7-555C-4296-BF3E-5794443BDC47}"/>
</file>

<file path=customXml/itemProps3.xml><?xml version="1.0" encoding="utf-8"?>
<ds:datastoreItem xmlns:ds="http://schemas.openxmlformats.org/officeDocument/2006/customXml" ds:itemID="{94404607-CBA5-483E-BE2F-A35BED37E8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予算・出欠管理表</vt:lpstr>
      <vt:lpstr>予算・出欠管理表!Print_Area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キャンプ予算管理表</dc:title>
  <dc:creator/>
  <cp:lastModifiedBy/>
  <dcterms:created xsi:type="dcterms:W3CDTF">2011-10-18T08:38:50Z</dcterms:created>
  <dcterms:modified xsi:type="dcterms:W3CDTF">2012-05-30T14:49:59Z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  <property fmtid="{D5CDD505-2E9C-101B-9397-08002B2CF9AE}" pid="8" name="Order">
    <vt:r8>12869600</vt:r8>
  </property>
  <property fmtid="{D5CDD505-2E9C-101B-9397-08002B2CF9AE}" pid="9" name="HiddenCategoryTags">
    <vt:lpwstr/>
  </property>
  <property fmtid="{D5CDD505-2E9C-101B-9397-08002B2CF9AE}" pid="10" name="ImageGenStatus">
    <vt:i4>0</vt:i4>
  </property>
  <property fmtid="{D5CDD505-2E9C-101B-9397-08002B2CF9AE}" pid="11" name="CategoryTags">
    <vt:lpwstr/>
  </property>
  <property fmtid="{D5CDD505-2E9C-101B-9397-08002B2CF9AE}" pid="12" name="Applications">
    <vt:lpwstr/>
  </property>
</Properties>
</file>