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Z:\E\_Template\2018_016_WordTech_Accessible_Templates_WAC_B5\04_PreDTP_Done\ja-JP\"/>
    </mc:Choice>
  </mc:AlternateContent>
  <bookViews>
    <workbookView xWindow="0" yWindow="0" windowWidth="20490" windowHeight="6930"/>
  </bookViews>
  <sheets>
    <sheet name="休日の予算" sheetId="1" r:id="rId1"/>
    <sheet name="リスト入力" sheetId="3" r:id="rId2"/>
    <sheet name="リスト情報" sheetId="2" r:id="rId3"/>
  </sheets>
  <definedNames>
    <definedName name="BudgetAmount">#REF!</definedName>
    <definedName name="GiftCategoryList">ギフトのカテゴリ[ギフトのカテゴリ]</definedName>
    <definedName name="PeopleList">人[人]</definedName>
    <definedName name="_xlnm.Print_Titles" localSheetId="2">リスト情報!$3:$3</definedName>
    <definedName name="_xlnm.Print_Titles" localSheetId="1">リスト入力!$3:$3</definedName>
    <definedName name="スライサー_ギフトのカテゴリ">#N/A</definedName>
    <definedName name="スライサー_ラッピングの状態">#N/A</definedName>
    <definedName name="スライサー_購入済み">#N/A</definedName>
    <definedName name="スライサー_贈答相手">#N/A</definedName>
    <definedName name="スライサー_配達の状態">#N/A</definedName>
  </definedNames>
  <calcPr calcId="162913" calcMode="manual"/>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<sst xmlns="http://schemas.openxmlformats.org/spreadsheetml/2006/main" count="137" uniqueCount="58">
  <si>
    <t>休日のショッピングの予算</t>
  </si>
  <si>
    <t>合計</t>
  </si>
  <si>
    <t>予算</t>
  </si>
  <si>
    <t>今日までに使った額</t>
  </si>
  <si>
    <t>差額</t>
  </si>
  <si>
    <t>名前 3</t>
  </si>
  <si>
    <t>購入済み</t>
  </si>
  <si>
    <t>おもちゃの電車</t>
  </si>
  <si>
    <t>パズル</t>
  </si>
  <si>
    <t>未購入</t>
  </si>
  <si>
    <t>自転車</t>
  </si>
  <si>
    <t>名前 2</t>
  </si>
  <si>
    <t>靴下</t>
  </si>
  <si>
    <t>ドール ハウス</t>
  </si>
  <si>
    <t>名前 4</t>
  </si>
  <si>
    <t>スクラップブックの道具</t>
  </si>
  <si>
    <t>フォト アルバム</t>
  </si>
  <si>
    <t>名前 5</t>
  </si>
  <si>
    <t>Xbox ゲーム</t>
  </si>
  <si>
    <t>シャツ</t>
  </si>
  <si>
    <t>ギフト カード</t>
  </si>
  <si>
    <t>名前 1</t>
  </si>
  <si>
    <t>セーター</t>
  </si>
  <si>
    <t>名前 6</t>
  </si>
  <si>
    <t>総計</t>
  </si>
  <si>
    <t>ギフト費用</t>
  </si>
  <si>
    <t>このセルには、予算と今日までに使った合計額を示す集合横棒グラフが表示されます。</t>
  </si>
  <si>
    <t>このセルには、つらなった豆電球が表示されます。</t>
  </si>
  <si>
    <t>このセルには、ラッピング状態でテーブル データをフィルター処理するスライサーが表示されます。</t>
  </si>
  <si>
    <t>リスト入力に &gt;</t>
  </si>
  <si>
    <t>リスト情報に &gt;</t>
  </si>
  <si>
    <t>このセルには、購入済みでテーブル データをフィルター処理するスライサーが表示されます。</t>
  </si>
  <si>
    <t>このセルには、ギフトのカテゴリでテーブル データをフィルター処理するスライサーが表示されます。</t>
  </si>
  <si>
    <t>買い物リスト</t>
  </si>
  <si>
    <t>贈答相手</t>
  </si>
  <si>
    <t>ギフトのカテゴリ</t>
  </si>
  <si>
    <t>家族へのギフト</t>
  </si>
  <si>
    <t>一般のギフト</t>
  </si>
  <si>
    <t>ギフト</t>
  </si>
  <si>
    <t>費用</t>
  </si>
  <si>
    <t>配達の状態</t>
  </si>
  <si>
    <t>配達済み</t>
  </si>
  <si>
    <t>配達中</t>
  </si>
  <si>
    <t>&lt; 休日の予算に</t>
  </si>
  <si>
    <t>ラッピングの状態</t>
  </si>
  <si>
    <t>ラッピング済み</t>
  </si>
  <si>
    <t>未ラッピング</t>
  </si>
  <si>
    <t>リスト情報</t>
  </si>
  <si>
    <t>人</t>
  </si>
  <si>
    <t>小物</t>
  </si>
  <si>
    <t>配偶者へのギフト</t>
  </si>
  <si>
    <t>特別なギフト</t>
  </si>
  <si>
    <t>&lt; リスト入力に</t>
  </si>
  <si>
    <t>明細</t>
    <phoneticPr fontId="1"/>
  </si>
  <si>
    <r>
      <t>下のレポートを更新するには、</t>
    </r>
    <r>
      <rPr>
        <b/>
        <i/>
        <sz val="11"/>
        <color theme="1" tint="0.34998626667073579"/>
        <rFont val="Meiryo UI"/>
        <family val="3"/>
        <charset val="128"/>
      </rPr>
      <t>最新の情報​​に更新</t>
    </r>
    <r>
      <rPr>
        <i/>
        <sz val="11"/>
        <color theme="1" tint="0.34998626667073579"/>
        <rFont val="Meiryo UI"/>
        <family val="3"/>
        <charset val="128"/>
      </rPr>
      <t>します。</t>
    </r>
  </si>
  <si>
    <t>このセルには、贈答相手でテーブル データをフィルター処理するスライサーが表示されます。</t>
    <phoneticPr fontId="1"/>
  </si>
  <si>
    <t>一般のギフト</t>
    <phoneticPr fontId="1"/>
  </si>
  <si>
    <t>このセルには、配達の状態でテーブル データをフィルター処理するスライサーが表示されます。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</si>
</sst>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quot;¥&quot;\-#,##0.00"/>
    <numFmt numFmtId="41" formatCode="_ * #,##0_ ;_ * \-#,##0_ ;_ * &quot;-&quot;_ ;_ @_ "/>
    <numFmt numFmtId="43" formatCode="_ * #,##0.00_ ;_ * \-#,##0.00_ ;_ * &quot;-&quot;??_ ;_ @_ "/>
    <numFmt numFmtId="176" formatCode="_ &quot;₹&quot;\ * #,##0_ ;_ &quot;₹&quot;\ * \-#,##0_ ;_ &quot;₹&quot;\ * &quot;-&quot;_ ;_ @_ "/>
    <numFmt numFmtId="177" formatCode="_ &quot;₹&quot;\ * #,##0.00_ ;_ &quot;₹&quot;\ * \-#,##0.00_ ;_ &quot;₹&quot;\ * &quot;-&quot;??_ ;_ @_ "/>
    <numFmt numFmtId="178" formatCode="&quot;$&quot;#,##0.00_);\(&quot;$&quot;#,##0.00\)"/>
    <numFmt numFmtId="179" formatCode="&quot;$&quot;#,##0.00"/>
    <numFmt numFmtId="180" formatCode="[$-F800]dddd\,\ mmmm\ dd\,\ yyyy"/>
    <numFmt numFmtId="181" formatCode="&quot;¥&quot;#,##0.00_);\(&quot;¥&quot;#,##0.00\)"/>
  </numFmts>
  <fonts count="33" x14ac:knownFonts="1">
    <font>
      <sz val="11"/>
      <color theme="3" tint="-0.24994659260841701"/>
      <name val="Meiryo UI"/>
      <family val="3"/>
      <charset val="128"/>
    </font>
    <font>
      <sz val="6"/>
      <name val="ＭＳ Ｐゴシック"/>
      <family val="3"/>
      <charset val="128"/>
      <scheme val="minor"/>
    </font>
    <font>
      <sz val="18"/>
      <color theme="4"/>
      <name val="Meiryo UI"/>
      <family val="3"/>
      <charset val="128"/>
    </font>
    <font>
      <sz val="14"/>
      <color theme="3"/>
      <name val="Meiryo UI"/>
      <family val="3"/>
      <charset val="128"/>
    </font>
    <font>
      <sz val="28"/>
      <color theme="4"/>
      <name val="Meiryo UI"/>
      <family val="3"/>
      <charset val="128"/>
    </font>
    <font>
      <sz val="11"/>
      <color theme="0"/>
      <name val="Meiryo UI"/>
      <family val="3"/>
      <charset val="128"/>
    </font>
    <font>
      <b/>
      <sz val="11"/>
      <color theme="5"/>
      <name val="Meiryo UI"/>
      <family val="3"/>
      <charset val="128"/>
    </font>
    <font>
      <sz val="11"/>
      <color theme="3" tint="-0.24994659260841701"/>
      <name val="Meiryo UI"/>
      <family val="3"/>
      <charset val="128"/>
    </font>
    <font>
      <b/>
      <sz val="11"/>
      <color theme="6" tint="-0.499984740745262"/>
      <name val="Meiryo UI"/>
      <family val="3"/>
      <charset val="128"/>
    </font>
    <font>
      <sz val="18"/>
      <color theme="4" tint="-0.249977111117893"/>
      <name val="Meiryo UI"/>
      <family val="3"/>
      <charset val="128"/>
    </font>
    <font>
      <sz val="11"/>
      <color theme="3" tint="0.79998168889431442"/>
      <name val="Meiryo UI"/>
      <family val="3"/>
      <charset val="128"/>
    </font>
    <font>
      <sz val="14"/>
      <color theme="4" tint="-0.249977111117893"/>
      <name val="Meiryo UI"/>
      <family val="3"/>
      <charset val="128"/>
    </font>
    <font>
      <sz val="14"/>
      <color theme="5"/>
      <name val="Meiryo UI"/>
      <family val="3"/>
      <charset val="128"/>
    </font>
    <font>
      <sz val="14"/>
      <color theme="1" tint="0.34998626667073579"/>
      <name val="Meiryo UI"/>
      <family val="3"/>
      <charset val="128"/>
    </font>
    <font>
      <sz val="14"/>
      <color theme="3" tint="-0.249977111117893"/>
      <name val="Meiryo UI"/>
      <family val="3"/>
      <charset val="128"/>
    </font>
    <font>
      <i/>
      <sz val="11"/>
      <color theme="1" tint="0.34998626667073579"/>
      <name val="Meiryo UI"/>
      <family val="3"/>
      <charset val="128"/>
    </font>
    <font>
      <b/>
      <i/>
      <sz val="11"/>
      <color theme="1" tint="0.34998626667073579"/>
      <name val="Meiryo UI"/>
      <family val="3"/>
      <charset val="128"/>
    </font>
    <font>
      <sz val="28"/>
      <color theme="0"/>
      <name val="Meiryo UI"/>
      <family val="3"/>
      <charset val="128"/>
    </font>
    <font>
      <sz val="11"/>
      <color theme="3"/>
      <name val="Meiryo UI"/>
      <family val="3"/>
      <charset val="128"/>
    </font>
    <font>
      <b/>
      <sz val="11"/>
      <color theme="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b/>
      <sz val="11"/>
      <color theme="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i/>
      <sz val="11"/>
      <color rgb="FF7F7F7F"/>
      <name val="Meiryo UI"/>
      <family val="3"/>
      <charset val="128"/>
    </font>
    <font>
      <sz val="11"/>
      <color rgb="FF3F3F76"/>
      <name val="Meiryo UI"/>
      <family val="3"/>
      <charset val="128"/>
    </font>
    <font>
      <b/>
      <sz val="13"/>
      <color theme="3" tint="-0.24994659260841701"/>
      <name val="Meiryo UI"/>
      <family val="3"/>
      <charset val="128"/>
    </font>
    <font>
      <b/>
      <sz val="11"/>
      <color theme="3" tint="-0.24994659260841701"/>
      <name val="Meiryo UI"/>
      <family val="3"/>
      <charset val="128"/>
    </font>
    <font>
      <sz val="11"/>
      <color theme="1"/>
      <name val="Meiryo UI"/>
      <family val="3"/>
      <charset val="128"/>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4"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3" fontId="7" fillId="0" borderId="0" applyFill="0" applyBorder="0" applyAlignment="0" applyProtection="0"/>
    <xf numFmtId="41" fontId="7" fillId="0" borderId="0" applyFill="0" applyBorder="0" applyAlignment="0" applyProtection="0"/>
    <xf numFmtId="177" fontId="7" fillId="0" borderId="0" applyFill="0" applyBorder="0" applyAlignment="0" applyProtection="0"/>
    <xf numFmtId="176" fontId="7" fillId="0" borderId="0" applyFill="0" applyBorder="0" applyAlignment="0" applyProtection="0"/>
    <xf numFmtId="9" fontId="7"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7" fillId="4" borderId="2" applyNumberFormat="0" applyAlignment="0" applyProtection="0"/>
    <xf numFmtId="0" fontId="22" fillId="5" borderId="0" applyNumberFormat="0" applyBorder="0" applyAlignment="0" applyProtection="0">
      <alignment vertical="center"/>
    </xf>
    <xf numFmtId="0" fontId="21" fillId="6" borderId="0" applyNumberFormat="0" applyBorder="0" applyAlignment="0" applyProtection="0">
      <alignment vertical="center"/>
    </xf>
    <xf numFmtId="0" fontId="20" fillId="7" borderId="0" applyNumberFormat="0" applyBorder="0" applyAlignment="0" applyProtection="0">
      <alignment vertical="center"/>
    </xf>
    <xf numFmtId="0" fontId="29" fillId="8" borderId="5" applyNumberFormat="0" applyAlignment="0" applyProtection="0">
      <alignment vertical="center"/>
    </xf>
    <xf numFmtId="0" fontId="27" fillId="9" borderId="6" applyNumberFormat="0" applyAlignment="0" applyProtection="0">
      <alignment vertical="center"/>
    </xf>
    <xf numFmtId="0" fontId="25" fillId="9" borderId="5" applyNumberFormat="0" applyAlignment="0" applyProtection="0">
      <alignment vertical="center"/>
    </xf>
    <xf numFmtId="0" fontId="24" fillId="0" borderId="7" applyNumberFormat="0" applyFill="0" applyAlignment="0" applyProtection="0">
      <alignment vertical="center"/>
    </xf>
    <xf numFmtId="0" fontId="23" fillId="10" borderId="8" applyNumberFormat="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9" applyNumberFormat="0" applyFill="0" applyAlignment="0" applyProtection="0">
      <alignment vertical="center"/>
    </xf>
    <xf numFmtId="0" fontId="5"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5" fillId="34" borderId="0" applyNumberFormat="0" applyBorder="0" applyAlignment="0" applyProtection="0">
      <alignment vertical="center"/>
    </xf>
  </cellStyleXfs>
  <cellXfs count="44">
    <xf numFmtId="0" fontId="0" fillId="0" borderId="0" xfId="0">
      <alignment vertical="center" wrapText="1"/>
    </xf>
    <xf numFmtId="0" fontId="6" fillId="0" borderId="0" xfId="3" applyAlignment="1">
      <alignment horizontal="right"/>
    </xf>
    <xf numFmtId="0" fontId="6" fillId="0" borderId="0" xfId="3" applyAlignment="1">
      <alignment horizontal="right" vertical="center"/>
    </xf>
    <xf numFmtId="0" fontId="2" fillId="0" borderId="0" xfId="0" applyFont="1">
      <alignment vertical="center" wrapText="1"/>
    </xf>
    <xf numFmtId="0" fontId="3" fillId="0" borderId="0" xfId="0" applyFont="1">
      <alignment vertical="center" wrapText="1"/>
    </xf>
    <xf numFmtId="0" fontId="7" fillId="0" borderId="0" xfId="0" applyFont="1">
      <alignment vertical="center" wrapText="1"/>
    </xf>
    <xf numFmtId="0" fontId="3" fillId="0" borderId="0" xfId="0" applyFont="1" applyAlignment="1"/>
    <xf numFmtId="0" fontId="8" fillId="0" borderId="0" xfId="3" applyFont="1" applyAlignment="1">
      <alignment horizontal="right" vertical="center"/>
    </xf>
    <xf numFmtId="0" fontId="7" fillId="0" borderId="0" xfId="0" applyFont="1" applyAlignment="1"/>
    <xf numFmtId="0" fontId="3" fillId="0" borderId="0" xfId="0" applyFont="1" applyBorder="1">
      <alignment vertical="center" wrapText="1"/>
    </xf>
    <xf numFmtId="0" fontId="7" fillId="0" borderId="0" xfId="0" applyFont="1" applyBorder="1">
      <alignment vertical="center" wrapText="1"/>
    </xf>
    <xf numFmtId="0" fontId="11" fillId="2" borderId="0" xfId="0" applyFont="1" applyFill="1" applyBorder="1" applyAlignment="1">
      <alignment horizontal="left" vertical="center" indent="1"/>
    </xf>
    <xf numFmtId="0" fontId="12" fillId="2" borderId="1" xfId="0" applyFont="1" applyFill="1" applyBorder="1" applyAlignment="1">
      <alignment horizontal="left" vertical="center" indent="1"/>
    </xf>
    <xf numFmtId="0" fontId="13" fillId="2" borderId="1" xfId="0" applyFont="1" applyFill="1" applyBorder="1" applyAlignment="1">
      <alignment horizontal="left" vertical="top" indent="1"/>
    </xf>
    <xf numFmtId="0" fontId="15" fillId="0" borderId="0" xfId="0" applyFont="1" applyBorder="1" applyAlignment="1">
      <alignment horizontal="left" vertical="center"/>
    </xf>
    <xf numFmtId="0" fontId="8" fillId="0" borderId="0" xfId="3" applyFont="1" applyAlignment="1">
      <alignment horizontal="right"/>
    </xf>
    <xf numFmtId="0" fontId="7" fillId="0" borderId="0" xfId="0" applyFont="1" applyFill="1" applyBorder="1" applyAlignment="1">
      <alignment vertical="center"/>
    </xf>
    <xf numFmtId="0" fontId="7" fillId="0" borderId="0" xfId="0" applyFont="1" applyFill="1" applyBorder="1" applyAlignment="1">
      <alignment horizontal="left" vertical="center"/>
    </xf>
    <xf numFmtId="9" fontId="7" fillId="0" borderId="0" xfId="0" applyNumberFormat="1" applyFont="1" applyFill="1" applyBorder="1" applyAlignment="1">
      <alignment horizontal="center" vertical="center"/>
    </xf>
    <xf numFmtId="0" fontId="7" fillId="0" borderId="0" xfId="0" applyFont="1" applyFill="1" applyBorder="1">
      <alignment vertical="center" wrapText="1"/>
    </xf>
    <xf numFmtId="0" fontId="18" fillId="3" borderId="0" xfId="0" applyFont="1" applyFill="1">
      <alignment vertical="center" wrapText="1"/>
    </xf>
    <xf numFmtId="0" fontId="7" fillId="0" borderId="0" xfId="0" applyFont="1" applyAlignment="1">
      <alignment vertical="center"/>
    </xf>
    <xf numFmtId="7" fontId="11" fillId="2" borderId="1" xfId="0" applyNumberFormat="1" applyFont="1" applyFill="1" applyBorder="1">
      <alignment vertical="center" wrapText="1"/>
    </xf>
    <xf numFmtId="7" fontId="12" fillId="2" borderId="1" xfId="0" applyNumberFormat="1" applyFont="1" applyFill="1" applyBorder="1">
      <alignment vertical="center" wrapText="1"/>
    </xf>
    <xf numFmtId="7" fontId="14" fillId="2" borderId="1" xfId="0" applyNumberFormat="1" applyFont="1" applyFill="1" applyBorder="1" applyAlignment="1">
      <alignment vertical="top" wrapText="1"/>
    </xf>
    <xf numFmtId="0" fontId="0" fillId="0" borderId="0" xfId="0" applyFont="1" applyAlignment="1">
      <alignment horizontal="center" vertical="center" wrapText="1"/>
    </xf>
    <xf numFmtId="0" fontId="0" fillId="0" borderId="0" xfId="0" applyFont="1" applyAlignment="1">
      <alignment horizontal="left" vertical="center" wrapText="1"/>
    </xf>
    <xf numFmtId="7" fontId="0" fillId="0" borderId="0" xfId="0" applyNumberFormat="1" applyFont="1">
      <alignment vertical="center" wrapText="1"/>
    </xf>
    <xf numFmtId="0" fontId="0" fillId="0" borderId="0" xfId="0" applyFont="1" applyAlignment="1">
      <alignment horizontal="left" vertical="center" wrapText="1" indent="1"/>
    </xf>
    <xf numFmtId="0" fontId="0" fillId="0" borderId="0" xfId="0" applyFont="1" applyAlignment="1">
      <alignment horizontal="left" vertical="center" wrapText="1" indent="2"/>
    </xf>
    <xf numFmtId="180" fontId="7" fillId="0" borderId="0" xfId="0" applyNumberFormat="1" applyFont="1" applyFill="1" applyBorder="1" applyAlignment="1">
      <alignment horizontal="left" vertical="center"/>
    </xf>
    <xf numFmtId="181" fontId="7" fillId="0" borderId="0" xfId="0" applyNumberFormat="1" applyFont="1" applyFill="1" applyBorder="1" applyAlignment="1">
      <alignment horizontal="right" vertical="center" indent="1"/>
    </xf>
    <xf numFmtId="7" fontId="7" fillId="0" borderId="0" xfId="0" applyNumberFormat="1" applyFont="1" applyFill="1" applyBorder="1" applyAlignment="1">
      <alignment horizontal="left" vertical="center"/>
    </xf>
    <xf numFmtId="180" fontId="0" fillId="0" borderId="0" xfId="0" applyNumberFormat="1" applyFont="1" applyFill="1" applyBorder="1" applyAlignment="1">
      <alignment horizontal="left" vertical="center"/>
    </xf>
    <xf numFmtId="0" fontId="9" fillId="2" borderId="0" xfId="2" applyFont="1" applyFill="1" applyBorder="1" applyAlignment="1">
      <alignment horizontal="left" vertical="center" indent="1"/>
    </xf>
    <xf numFmtId="0" fontId="10" fillId="2" borderId="0" xfId="0" applyFont="1" applyFill="1" applyBorder="1" applyAlignment="1">
      <alignment horizontal="center" vertical="center" wrapText="1"/>
    </xf>
    <xf numFmtId="0" fontId="4" fillId="0" borderId="0" xfId="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1" applyFont="1" applyAlignment="1">
      <alignment vertical="center"/>
    </xf>
    <xf numFmtId="0" fontId="17" fillId="0" borderId="0" xfId="0" applyFont="1" applyAlignment="1">
      <alignment horizontal="center" vertical="center" wrapText="1"/>
    </xf>
    <xf numFmtId="0" fontId="5" fillId="0" borderId="0" xfId="0" applyFont="1">
      <alignment vertical="center" wrapText="1"/>
    </xf>
    <xf numFmtId="0" fontId="0" fillId="0" borderId="0" xfId="0" applyFont="1" applyAlignment="1">
      <alignment horizontal="right" vertical="center" wrapText="1"/>
    </xf>
  </cellXfs>
  <cellStyles count="49">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1" builtinId="15" customBuiltin="1"/>
    <cellStyle name="チェック セル" xfId="21" builtinId="23" customBuiltin="1"/>
    <cellStyle name="どちらでもない" xfId="16" builtinId="28" customBuiltin="1"/>
    <cellStyle name="パーセント" xfId="9" builtinId="5" customBuiltin="1"/>
    <cellStyle name="ハイパーリンク" xfId="3" builtinId="8" customBuiltin="1"/>
    <cellStyle name="メモ" xfId="13" builtinId="10" customBuiltin="1"/>
    <cellStyle name="リンク セル" xfId="20" builtinId="24" customBuiltin="1"/>
    <cellStyle name="悪い" xfId="15" builtinId="27" customBuiltin="1"/>
    <cellStyle name="計算" xfId="19" builtinId="22" customBuiltin="1"/>
    <cellStyle name="警告文" xfId="22" builtinId="11" customBuiltin="1"/>
    <cellStyle name="桁区切り" xfId="6" builtinId="6" customBuiltin="1"/>
    <cellStyle name="桁区切り [0.00]" xfId="5" builtinId="3" customBuiltin="1"/>
    <cellStyle name="見出し 1" xfId="2" builtinId="16" customBuiltin="1"/>
    <cellStyle name="見出し 2" xfId="10" builtinId="17" customBuiltin="1"/>
    <cellStyle name="見出し 3" xfId="11" builtinId="18" customBuiltin="1"/>
    <cellStyle name="見出し 4" xfId="12" builtinId="19" customBuiltin="1"/>
    <cellStyle name="集計" xfId="24" builtinId="25" customBuiltin="1"/>
    <cellStyle name="出力" xfId="18" builtinId="21" customBuiltin="1"/>
    <cellStyle name="説明文" xfId="23" builtinId="53" customBuiltin="1"/>
    <cellStyle name="通貨" xfId="8" builtinId="7" customBuiltin="1"/>
    <cellStyle name="通貨 [0.00]" xfId="7" builtinId="4" customBuiltin="1"/>
    <cellStyle name="入力" xfId="17" builtinId="20" customBuiltin="1"/>
    <cellStyle name="標準" xfId="0" builtinId="0" customBuiltin="1"/>
    <cellStyle name="表示済みのハイパーリンク" xfId="4" builtinId="9" customBuiltin="1"/>
    <cellStyle name="良い" xfId="14" builtinId="26" customBuiltin="1"/>
  </cellStyles>
  <dxfs count="54">
    <dxf>
      <alignment horizontal="right" readingOrder="0"/>
    </dxf>
    <dxf>
      <alignment horizontal="right"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numFmt numFmtId="11" formatCode="&quot;¥&quot;#,##0.00;&quot;¥&quot;\-#,##0.00"/>
      <alignment horizontal="left" vertical="bottom" textRotation="0" wrapText="0" indent="0" justifyLastLine="0" shrinkToFit="0" readingOrder="0"/>
    </dxf>
    <dxf>
      <font>
        <strike val="0"/>
        <outline val="0"/>
        <shadow val="0"/>
        <u val="none"/>
        <vertAlign val="baseline"/>
        <name val="Meiryo UI"/>
        <family val="3"/>
        <charset val="128"/>
        <scheme val="none"/>
      </font>
      <numFmt numFmtId="11" formatCode="&quot;¥&quot;#,##0.00;&quot;¥&quot;\-#,##0.00"/>
      <alignment horizontal="left" vertical="center"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name val="Meiryo UI"/>
        <family val="3"/>
        <charset val="128"/>
        <scheme val="none"/>
      </font>
      <numFmt numFmtId="13" formatCode="0%"/>
      <alignment horizontal="center" vertical="center" textRotation="0" wrapText="0" indent="0" justifyLastLine="0" shrinkToFit="0" readingOrder="0"/>
    </dxf>
    <dxf>
      <numFmt numFmtId="11" formatCode="&quot;¥&quot;#,##0.00;&quot;¥&quot;\-#,##0.00"/>
      <alignment horizontal="left" vertical="bottom" textRotation="0" wrapText="0" indent="0" justifyLastLine="0" shrinkToFit="0" readingOrder="0"/>
    </dxf>
    <dxf>
      <font>
        <strike val="0"/>
        <outline val="0"/>
        <shadow val="0"/>
        <u val="none"/>
        <vertAlign val="baseline"/>
        <name val="Meiryo UI"/>
        <family val="3"/>
        <charset val="128"/>
        <scheme val="none"/>
      </font>
      <numFmt numFmtId="11" formatCode="&quot;¥&quot;#,##0.00;&quot;¥&quot;\-#,##0.00"/>
      <alignment horizontal="left" vertical="center" textRotation="0" wrapText="0" indent="0" justifyLastLine="0" shrinkToFit="0" readingOrder="0"/>
    </dxf>
    <dxf>
      <numFmt numFmtId="11" formatCode="&quot;¥&quot;#,##0.00;&quot;¥&quot;\-#,##0.00"/>
      <alignment horizontal="left" vertical="bottom" textRotation="0" wrapText="0" indent="0" justifyLastLine="0" shrinkToFit="0" readingOrder="0"/>
    </dxf>
    <dxf>
      <font>
        <strike val="0"/>
        <outline val="0"/>
        <shadow val="0"/>
        <u val="none"/>
        <vertAlign val="baseline"/>
        <name val="Meiryo UI"/>
        <family val="3"/>
        <charset val="128"/>
        <scheme val="none"/>
      </font>
      <numFmt numFmtId="181" formatCode="&quot;¥&quot;#,##0.00_);\(&quot;¥&quot;#,##0.00\)"/>
      <alignment horizontal="right" vertical="center" textRotation="0" wrapText="0" indent="1" justifyLastLine="0" shrinkToFit="0" readingOrder="0"/>
    </dxf>
    <dxf>
      <alignment horizontal="left" vertical="bottom" textRotation="0" wrapText="0" indent="0" justifyLastLine="0" shrinkToFit="0" readingOrder="0"/>
    </dxf>
    <dxf>
      <font>
        <strike val="0"/>
        <outline val="0"/>
        <shadow val="0"/>
        <u val="none"/>
        <vertAlign val="baseline"/>
        <name val="Meiryo UI"/>
        <family val="3"/>
        <charset val="128"/>
        <scheme val="none"/>
      </font>
      <alignment horizontal="left" vertical="center"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name val="Meiryo UI"/>
        <family val="3"/>
        <charset val="128"/>
        <scheme val="none"/>
      </font>
      <numFmt numFmtId="180" formatCode="[$-F800]dddd\,\ mmmm\ dd\,\ yyyy"/>
      <alignment horizontal="left" vertical="center" textRotation="0" wrapText="0" indent="0" justifyLastLine="0" shrinkToFit="0" readingOrder="0"/>
    </dxf>
    <dxf>
      <font>
        <strike val="0"/>
        <outline val="0"/>
        <shadow val="0"/>
        <u val="none"/>
        <vertAlign val="baseline"/>
        <name val="Meiryo UI"/>
        <family val="3"/>
        <charset val="128"/>
        <scheme val="none"/>
      </font>
      <numFmt numFmtId="180" formatCode="[$-F800]dddd\,\ mmmm\ dd\,\ yyyy"/>
      <alignment horizontal="left" vertical="center"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bgColor theme="5"/>
        </patternFill>
      </fill>
      <border>
        <left/>
        <right/>
        <top/>
        <bottom/>
        <vertical/>
        <horizontal/>
      </border>
    </dxf>
    <dxf>
      <font>
        <b val="0"/>
        <i val="0"/>
        <color theme="3" tint="-0.24994659260841701"/>
      </font>
      <border>
        <left/>
        <right/>
        <top/>
        <bottom/>
        <vertical/>
        <horizontal style="thin">
          <color theme="2" tint="-0.499984740745262"/>
        </horizontal>
      </border>
    </dxf>
    <dxf>
      <font>
        <b val="0"/>
        <i val="0"/>
        <sz val="12"/>
        <color theme="4"/>
        <name val="Meiryo UI"/>
        <family val="3"/>
        <charset val="128"/>
      </font>
      <fill>
        <patternFill>
          <bgColor theme="0"/>
        </patternFill>
      </fill>
    </dxf>
    <dxf>
      <font>
        <b val="0"/>
        <i val="0"/>
        <sz val="11"/>
        <color theme="4" tint="-0.24994659260841701"/>
        <name val="Meiryo UI"/>
        <family val="3"/>
        <charset val="128"/>
      </font>
      <fill>
        <patternFill>
          <bgColor theme="0"/>
        </patternFill>
      </fill>
      <border>
        <left/>
        <right/>
        <top/>
        <bottom/>
      </border>
    </dxf>
  </dxfs>
  <tableStyles count="3" defaultTableStyle="TableStyleMedium2" defaultPivotStyle="PivotStyleLight16">
    <tableStyle name="Christmas Shopping Budget Slicer" pivot="0" table="0" count="10">
      <tableStyleElement type="wholeTable" dxfId="53"/>
      <tableStyleElement type="headerRow" dxfId="52"/>
    </tableStyle>
    <tableStyle name="クリスマスのショッピングの予算" pivot="0" count="3">
      <tableStyleElement type="wholeTable" dxfId="51"/>
      <tableStyleElement type="headerRow" dxfId="50"/>
      <tableStyleElement type="totalRow" dxfId="49"/>
    </tableStyle>
    <tableStyle name="クリスマスのショッピングの予算ピボットテーブルのスタイル" table="0" count="5">
      <tableStyleElement type="wholeTable" dxfId="48"/>
      <tableStyleElement type="totalRow" dxfId="47"/>
      <tableStyleElement type="firstRowStripe" dxfId="46"/>
      <tableStyleElement type="firstRowSubheading" dxfId="45"/>
      <tableStyleElement type="secondRowSubheading" dxfId="44"/>
    </tableStyle>
  </tableStyles>
  <extLst>
    <ext xmlns:x14="http://schemas.microsoft.com/office/spreadsheetml/2009/9/main" uri="{46F421CA-312F-682f-3DD2-61675219B42D}">
      <x14:dxfs count="8">
        <dxf>
          <font>
            <color theme="1" tint="0.34998626667073579"/>
          </font>
          <fill>
            <patternFill>
              <bgColor theme="0"/>
            </patternFill>
          </fill>
          <border>
            <left/>
            <right/>
            <top/>
            <bottom/>
          </border>
        </dxf>
        <dxf>
          <font>
            <color theme="1" tint="0.34998626667073579"/>
          </font>
          <fill>
            <patternFill>
              <bgColor theme="0"/>
            </patternFill>
          </fill>
          <border>
            <left/>
            <right/>
            <top/>
            <bottom/>
          </border>
        </dxf>
        <dxf>
          <font>
            <b/>
            <i val="0"/>
            <sz val="11"/>
            <color theme="4"/>
            <name val="Meiryo UI"/>
            <family val="3"/>
            <charset val="128"/>
          </font>
          <fill>
            <patternFill>
              <bgColor theme="0"/>
            </patternFill>
          </fill>
          <border>
            <left style="thin">
              <color theme="4"/>
            </left>
            <right style="thin">
              <color theme="4"/>
            </right>
            <top style="thin">
              <color theme="4"/>
            </top>
            <bottom style="thin">
              <color theme="4"/>
            </bottom>
          </border>
        </dxf>
        <dxf>
          <font>
            <b/>
            <i val="0"/>
            <color theme="4"/>
            <name val="Meiryo UI"/>
            <family val="3"/>
            <charset val="128"/>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Meiryo UI"/>
            <family val="3"/>
            <charset val="128"/>
          </font>
          <fill>
            <patternFill patternType="solid">
              <bgColor theme="0"/>
            </patternFill>
          </fill>
          <border>
            <left/>
            <right/>
            <top/>
            <bottom/>
          </border>
        </dxf>
        <dxf>
          <font>
            <b val="0"/>
            <i val="0"/>
            <sz val="11"/>
            <color theme="4"/>
            <name val="Meiryo UI"/>
            <family val="3"/>
            <charset val="128"/>
          </font>
          <fill>
            <patternFill patternType="solid">
              <bgColor theme="0"/>
            </patternFill>
          </fill>
          <border>
            <left style="thin">
              <color theme="4"/>
            </left>
            <right style="thin">
              <color theme="4"/>
            </right>
            <top style="thin">
              <color theme="4"/>
            </top>
            <bottom style="thin">
              <color theme="4"/>
            </bottom>
          </border>
        </dxf>
        <dxf>
          <font>
            <b val="0"/>
            <i val="0"/>
            <sz val="11"/>
            <color theme="1" tint="0.34998626667073579"/>
            <name val="Meiryo UI"/>
            <family val="3"/>
            <charset val="128"/>
          </font>
          <fill>
            <patternFill>
              <bgColor theme="0"/>
            </patternFill>
          </fill>
          <border>
            <left/>
            <right/>
            <top/>
            <bottom/>
          </border>
        </dxf>
        <dxf>
          <font>
            <b val="0"/>
            <i val="0"/>
            <sz val="11"/>
            <color theme="4"/>
            <name val="Meiryo UI"/>
            <family val="3"/>
            <charset val="128"/>
          </font>
          <fill>
            <patternFill patternType="solid">
              <bgColor theme="0"/>
            </patternFill>
          </fill>
          <border>
            <left/>
            <right/>
            <top/>
            <bottom/>
          </border>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休日の予算!$B$5</c:f>
              <c:strCache>
                <c:ptCount val="1"/>
                <c:pt idx="0">
                  <c:v>今日までに使った額</c:v>
                </c:pt>
              </c:strCache>
            </c:strRef>
          </c:tx>
          <c:invertIfNegative val="0"/>
          <c:dLbls>
            <c:spPr>
              <a:noFill/>
              <a:ln>
                <a:noFill/>
              </a:ln>
              <a:effectLst/>
            </c:spPr>
            <c:txPr>
              <a:bodyPr/>
              <a:lstStyle/>
              <a:p>
                <a:pPr>
                  <a:defRPr sz="1100" baseline="0">
                    <a:solidFill>
                      <a:schemeClr val="bg1"/>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休日の予算!$B$3</c:f>
              <c:strCache>
                <c:ptCount val="1"/>
                <c:pt idx="0">
                  <c:v>合計</c:v>
                </c:pt>
              </c:strCache>
            </c:strRef>
          </c:cat>
          <c:val>
            <c:numRef>
              <c:f>休日の予算!$C$5</c:f>
              <c:numCache>
                <c:formatCode>"¥"#,##0.00_);\("¥"#,##0.00\)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休日の予算!$B$4</c:f>
              <c:strCache>
                <c:ptCount val="1"/>
                <c:pt idx="0">
                  <c:v>予算</c:v>
                </c:pt>
              </c:strCache>
            </c:strRef>
          </c:tx>
          <c:invertIfNegative val="0"/>
          <c:dLbls>
            <c:spPr>
              <a:noFill/>
              <a:ln>
                <a:noFill/>
              </a:ln>
              <a:effectLst/>
            </c:spPr>
            <c:txPr>
              <a:bodyPr/>
              <a:lstStyle/>
              <a:p>
                <a:pPr>
                  <a:defRPr sz="1100" baseline="0">
                    <a:solidFill>
                      <a:schemeClr val="bg1"/>
                    </a:solidFill>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休日の予算!$B$3</c:f>
              <c:strCache>
                <c:ptCount val="1"/>
                <c:pt idx="0">
                  <c:v>合計</c:v>
                </c:pt>
              </c:strCache>
            </c:strRef>
          </c:cat>
          <c:val>
            <c:numRef>
              <c:f>休日の予算!$C$4</c:f>
              <c:numCache>
                <c:formatCode>"¥"#,##0.00_);\("¥"#,##0.00\)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_);\(&quot;¥&quot;#,##0\)" sourceLinked="0"/>
        <c:majorTickMark val="none"/>
        <c:minorTickMark val="none"/>
        <c:tickLblPos val="nextTo"/>
        <c:spPr>
          <a:ln>
            <a:solidFill>
              <a:schemeClr val="bg2"/>
            </a:solidFill>
          </a:ln>
        </c:spPr>
        <c:txPr>
          <a:bodyPr/>
          <a:lstStyle/>
          <a:p>
            <a:pPr>
              <a:defRPr sz="1100" baseline="0">
                <a:solidFill>
                  <a:schemeClr val="tx2">
                    <a:lumMod val="75000"/>
                  </a:schemeClr>
                </a:solidFill>
              </a:defRPr>
            </a:pPr>
            <a:endParaRPr lang="ja-JP"/>
          </a:p>
        </c:txPr>
        <c:crossAx val="251859688"/>
        <c:crosses val="autoZero"/>
        <c:crossBetween val="between"/>
      </c:valAx>
      <c:spPr>
        <a:noFill/>
        <a:ln w="25400">
          <a:noFill/>
        </a:ln>
      </c:spPr>
    </c:plotArea>
    <c:legend>
      <c:legendPos val="t"/>
      <c:legendEntry>
        <c:idx val="0"/>
        <c:txPr>
          <a:bodyPr/>
          <a:lstStyle/>
          <a:p>
            <a:pPr>
              <a:defRPr sz="1100" baseline="0">
                <a:solidFill>
                  <a:schemeClr val="tx2">
                    <a:lumMod val="75000"/>
                  </a:schemeClr>
                </a:solidFill>
              </a:defRPr>
            </a:pPr>
            <a:endParaRPr lang="ja-JP"/>
          </a:p>
        </c:txPr>
      </c:legendEntry>
      <c:legendEntry>
        <c:idx val="1"/>
        <c:txPr>
          <a:bodyPr/>
          <a:lstStyle/>
          <a:p>
            <a:pPr>
              <a:defRPr sz="1100" baseline="0">
                <a:solidFill>
                  <a:schemeClr val="tx2">
                    <a:lumMod val="75000"/>
                  </a:schemeClr>
                </a:solidFill>
              </a:defRPr>
            </a:pPr>
            <a:endParaRPr lang="ja-JP"/>
          </a:p>
        </c:txPr>
      </c:legendEntry>
      <c:layout>
        <c:manualLayout>
          <c:xMode val="edge"/>
          <c:yMode val="edge"/>
          <c:x val="2.5384875225727276E-3"/>
          <c:y val="5.9071729957805907E-2"/>
          <c:w val="0.40035074589673053"/>
          <c:h val="0.14762749593009736"/>
        </c:manualLayout>
      </c:layout>
      <c:overlay val="0"/>
    </c:legend>
    <c:plotVisOnly val="1"/>
    <c:dispBlanksAs val="gap"/>
    <c:showDLblsOverMax val="0"/>
  </c:chart>
  <c:spPr>
    <a:noFill/>
    <a:ln>
      <a:noFill/>
    </a:ln>
  </c:spPr>
  <c:txPr>
    <a:bodyPr/>
    <a:lstStyle/>
    <a:p>
      <a:pPr>
        <a:defRPr>
          <a:solidFill>
            <a:schemeClr val="tx2"/>
          </a:solidFill>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523875</xdr:colOff>
      <xdr:row>5</xdr:row>
      <xdr:rowOff>476250</xdr:rowOff>
    </xdr:to>
    <xdr:graphicFrame macro="">
      <xdr:nvGraphicFramePr>
        <xdr:cNvPr id="2" name="TotalsChart" descr="今日までに使った合計金額と予算を示す集合横棒グラフ">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画像 2" descr="つらなった豆電球">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255750</xdr:colOff>
      <xdr:row>7</xdr:row>
      <xdr:rowOff>57149</xdr:rowOff>
    </xdr:from>
    <xdr:to>
      <xdr:col>3</xdr:col>
      <xdr:colOff>2084550</xdr:colOff>
      <xdr:row>21</xdr:row>
      <xdr:rowOff>222899</xdr:rowOff>
    </xdr:to>
    <mc:AlternateContent xmlns:mc="http://schemas.openxmlformats.org/markup-compatibility/2006" xmlns:a14="http://schemas.microsoft.com/office/drawing/2010/main">
      <mc:Choice Requires="a14">
        <xdr:graphicFrame macro="">
          <xdr:nvGraphicFramePr>
            <xdr:cNvPr id="4" name="贈答相手"/>
            <xdr:cNvGraphicFramePr/>
          </xdr:nvGraphicFramePr>
          <xdr:xfrm>
            <a:off x="0" y="0"/>
            <a:ext cx="0" cy="0"/>
          </xdr:xfrm>
          <a:graphic>
            <a:graphicData uri="http://schemas.microsoft.com/office/drawing/2010/slicer">
              <sle:slicer xmlns:sle="http://schemas.microsoft.com/office/drawing/2010/slicer" name="贈答相手"/>
            </a:graphicData>
          </a:graphic>
        </xdr:graphicFrame>
      </mc:Choice>
      <mc:Fallback xmlns="">
        <xdr:sp macro="" textlink="">
          <xdr:nvSpPr>
            <xdr:cNvPr id="0" name=""/>
            <xdr:cNvSpPr>
              <a:spLocks noTextEdit="1"/>
            </xdr:cNvSpPr>
          </xdr:nvSpPr>
          <xdr:spPr>
            <a:xfrm>
              <a:off x="4237200" y="3086099"/>
              <a:ext cx="1828800" cy="3690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4</xdr:col>
      <xdr:colOff>157425</xdr:colOff>
      <xdr:row>7</xdr:row>
      <xdr:rowOff>45450</xdr:rowOff>
    </xdr:from>
    <xdr:to>
      <xdr:col>4</xdr:col>
      <xdr:colOff>1982625</xdr:colOff>
      <xdr:row>12</xdr:row>
      <xdr:rowOff>67650</xdr:rowOff>
    </xdr:to>
    <mc:AlternateContent xmlns:mc="http://schemas.openxmlformats.org/markup-compatibility/2006" xmlns:a14="http://schemas.microsoft.com/office/drawing/2010/main">
      <mc:Choice Requires="a14">
        <xdr:graphicFrame macro="">
          <xdr:nvGraphicFramePr>
            <xdr:cNvPr id="5" name="ラッピングの状態"/>
            <xdr:cNvGraphicFramePr/>
          </xdr:nvGraphicFramePr>
          <xdr:xfrm>
            <a:off x="0" y="0"/>
            <a:ext cx="0" cy="0"/>
          </xdr:xfrm>
          <a:graphic>
            <a:graphicData uri="http://schemas.microsoft.com/office/drawing/2010/slicer">
              <sle:slicer xmlns:sle="http://schemas.microsoft.com/office/drawing/2010/slicer" name="ラッピングの状態"/>
            </a:graphicData>
          </a:graphic>
        </xdr:graphicFrame>
      </mc:Choice>
      <mc:Fallback xmlns="">
        <xdr:sp macro="" textlink="">
          <xdr:nvSpPr>
            <xdr:cNvPr id="0" name=""/>
            <xdr:cNvSpPr>
              <a:spLocks noTextEdit="1"/>
            </xdr:cNvSpPr>
          </xdr:nvSpPr>
          <xdr:spPr>
            <a:xfrm>
              <a:off x="6520125" y="3074400"/>
              <a:ext cx="1825200" cy="13176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167250</xdr:colOff>
      <xdr:row>7</xdr:row>
      <xdr:rowOff>45450</xdr:rowOff>
    </xdr:from>
    <xdr:to>
      <xdr:col>5</xdr:col>
      <xdr:colOff>1992450</xdr:colOff>
      <xdr:row>12</xdr:row>
      <xdr:rowOff>67650</xdr:rowOff>
    </xdr:to>
    <mc:AlternateContent xmlns:mc="http://schemas.openxmlformats.org/markup-compatibility/2006" xmlns:a14="http://schemas.microsoft.com/office/drawing/2010/main">
      <mc:Choice Requires="a14">
        <xdr:graphicFrame macro="">
          <xdr:nvGraphicFramePr>
            <xdr:cNvPr id="6" name="購入済み"/>
            <xdr:cNvGraphicFramePr/>
          </xdr:nvGraphicFramePr>
          <xdr:xfrm>
            <a:off x="0" y="0"/>
            <a:ext cx="0" cy="0"/>
          </xdr:xfrm>
          <a:graphic>
            <a:graphicData uri="http://schemas.microsoft.com/office/drawing/2010/slicer">
              <sle:slicer xmlns:sle="http://schemas.microsoft.com/office/drawing/2010/slicer" name="購入済み"/>
            </a:graphicData>
          </a:graphic>
        </xdr:graphicFrame>
      </mc:Choice>
      <mc:Fallback xmlns="">
        <xdr:sp macro="" textlink="">
          <xdr:nvSpPr>
            <xdr:cNvPr id="0" name=""/>
            <xdr:cNvSpPr>
              <a:spLocks noTextEdit="1"/>
            </xdr:cNvSpPr>
          </xdr:nvSpPr>
          <xdr:spPr>
            <a:xfrm>
              <a:off x="8844525" y="3074400"/>
              <a:ext cx="1825200" cy="13176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4</xdr:col>
      <xdr:colOff>166950</xdr:colOff>
      <xdr:row>13</xdr:row>
      <xdr:rowOff>56700</xdr:rowOff>
    </xdr:from>
    <xdr:to>
      <xdr:col>4</xdr:col>
      <xdr:colOff>1992150</xdr:colOff>
      <xdr:row>19</xdr:row>
      <xdr:rowOff>208800</xdr:rowOff>
    </xdr:to>
    <mc:AlternateContent xmlns:mc="http://schemas.openxmlformats.org/markup-compatibility/2006" xmlns:a14="http://schemas.microsoft.com/office/drawing/2010/main">
      <mc:Choice Requires="a14">
        <xdr:graphicFrame macro="">
          <xdr:nvGraphicFramePr>
            <xdr:cNvPr id="7" name="配達の状態"/>
            <xdr:cNvGraphicFramePr/>
          </xdr:nvGraphicFramePr>
          <xdr:xfrm>
            <a:off x="0" y="0"/>
            <a:ext cx="0" cy="0"/>
          </xdr:xfrm>
          <a:graphic>
            <a:graphicData uri="http://schemas.microsoft.com/office/drawing/2010/slicer">
              <sle:slicer xmlns:sle="http://schemas.microsoft.com/office/drawing/2010/slicer" name="配達の状態"/>
            </a:graphicData>
          </a:graphic>
        </xdr:graphicFrame>
      </mc:Choice>
      <mc:Fallback xmlns="">
        <xdr:sp macro="" textlink="">
          <xdr:nvSpPr>
            <xdr:cNvPr id="0" name=""/>
            <xdr:cNvSpPr>
              <a:spLocks noTextEdit="1"/>
            </xdr:cNvSpPr>
          </xdr:nvSpPr>
          <xdr:spPr>
            <a:xfrm>
              <a:off x="6529650" y="4628700"/>
              <a:ext cx="1825200" cy="1638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5</xdr:col>
      <xdr:colOff>191175</xdr:colOff>
      <xdr:row>13</xdr:row>
      <xdr:rowOff>57600</xdr:rowOff>
    </xdr:from>
    <xdr:to>
      <xdr:col>5</xdr:col>
      <xdr:colOff>2016375</xdr:colOff>
      <xdr:row>19</xdr:row>
      <xdr:rowOff>209700</xdr:rowOff>
    </xdr:to>
    <mc:AlternateContent xmlns:mc="http://schemas.openxmlformats.org/markup-compatibility/2006" xmlns:a14="http://schemas.microsoft.com/office/drawing/2010/main">
      <mc:Choice Requires="a14">
        <xdr:graphicFrame macro="">
          <xdr:nvGraphicFramePr>
            <xdr:cNvPr id="8" name="ギフトのカテゴリ"/>
            <xdr:cNvGraphicFramePr/>
          </xdr:nvGraphicFramePr>
          <xdr:xfrm>
            <a:off x="0" y="0"/>
            <a:ext cx="0" cy="0"/>
          </xdr:xfrm>
          <a:graphic>
            <a:graphicData uri="http://schemas.microsoft.com/office/drawing/2010/slicer">
              <sle:slicer xmlns:sle="http://schemas.microsoft.com/office/drawing/2010/slicer" name="ギフトのカテゴリ"/>
            </a:graphicData>
          </a:graphic>
        </xdr:graphicFrame>
      </mc:Choice>
      <mc:Fallback xmlns="">
        <xdr:sp macro="" textlink="">
          <xdr:nvSpPr>
            <xdr:cNvPr id="0" name=""/>
            <xdr:cNvSpPr>
              <a:spLocks noTextEdit="1"/>
            </xdr:cNvSpPr>
          </xdr:nvSpPr>
          <xdr:spPr>
            <a:xfrm>
              <a:off x="8868450" y="4629600"/>
              <a:ext cx="1825200" cy="163800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635000</xdr:colOff>
      <xdr:row>1</xdr:row>
      <xdr:rowOff>426720</xdr:rowOff>
    </xdr:to>
    <xdr:pic>
      <xdr:nvPicPr>
        <xdr:cNvPr id="3" name="画像 2" descr="つらなった豆電球">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2370074</xdr:colOff>
      <xdr:row>1</xdr:row>
      <xdr:rowOff>469646</xdr:rowOff>
    </xdr:to>
    <xdr:pic>
      <xdr:nvPicPr>
        <xdr:cNvPr id="3" name="画像 2" descr="つらなった豆電球">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14.644865972223" createdVersion="5" refreshedVersion="6" minRefreshableVersion="3" recordCount="12">
  <cacheSource type="worksheet">
    <worksheetSource name="GiftData"/>
  </cacheSource>
  <cacheFields count="7">
    <cacheField name="贈答相手" numFmtId="14">
      <sharedItems count="6">
        <s v="名前 3"/>
        <s v="名前 2"/>
        <s v="名前 4"/>
        <s v="名前 5"/>
        <s v="名前 1"/>
        <s v="名前 6"/>
      </sharedItems>
    </cacheField>
    <cacheField name="ギフトのカテゴリ" numFmtId="14">
      <sharedItems count="2">
        <s v="家族へのギフト"/>
        <s v="一般のギフト"/>
      </sharedItems>
    </cacheField>
    <cacheField name="ギフト" numFmtId="0">
      <sharedItems count="11">
        <s v="おもちゃの電車"/>
        <s v="靴下"/>
        <s v="パズル"/>
        <s v="スクラップブックの道具"/>
        <s v="Xbox ゲーム"/>
        <s v="シャツ"/>
        <s v="セーター"/>
        <s v="ドール ハウス"/>
        <s v="自転車"/>
        <s v="フォト アルバム"/>
        <s v="ギフト カード"/>
      </sharedItems>
    </cacheField>
    <cacheField name="費用" numFmtId="178">
      <sharedItems containsSemiMixedTypes="0" containsString="0" containsNumber="1" containsInteger="1" minValue="14" maxValue="49"/>
    </cacheField>
    <cacheField name="購入済み" numFmtId="179">
      <sharedItems count="2">
        <s v="購入済み"/>
        <s v="未購入"/>
      </sharedItems>
    </cacheField>
    <cacheField name="配達の状態" numFmtId="9">
      <sharedItems containsBlank="1" count="3">
        <s v="配達済み"/>
        <s v="配達中"/>
        <m/>
      </sharedItems>
    </cacheField>
    <cacheField name="ラッピングの状態" numFmtId="179">
      <sharedItems containsBlank="1" count="3">
        <s v="ラッピング済み"/>
        <s v="未ラッピング"/>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GiftPivotTable" cacheId="0" applyNumberFormats="0" applyBorderFormats="0" applyFontFormats="0" applyPatternFormats="0" applyAlignmentFormats="0" applyWidthHeightFormats="1" dataCaption="値"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items count="3">
        <item x="1"/>
        <item x="0"/>
        <item t="default"/>
      </items>
    </pivotField>
    <pivotField axis="axisRow" showAll="0" defaultSubtotal="0">
      <items count="11">
        <item x="4"/>
        <item x="0"/>
        <item x="5"/>
        <item x="10"/>
        <item x="3"/>
        <item x="6"/>
        <item x="1"/>
        <item x="7"/>
        <item x="2"/>
        <item x="9"/>
        <item x="8"/>
      </items>
    </pivotField>
    <pivotField dataField="1" showAll="0"/>
    <pivotField axis="axisRow" showAll="0" defaultSubtotal="0">
      <items count="2">
        <item x="0"/>
        <item x="1"/>
      </items>
    </pivotField>
    <pivotField showAll="0">
      <items count="4">
        <item x="0"/>
        <item x="1"/>
        <item x="2"/>
        <item t="default"/>
      </items>
    </pivotField>
    <pivotField showAll="0">
      <items count="4">
        <item x="0"/>
        <item x="1"/>
        <item x="2"/>
        <item t="default"/>
      </items>
    </pivotField>
  </pivotFields>
  <rowFields count="3">
    <field x="0"/>
    <field x="4"/>
    <field x="2"/>
  </rowFields>
  <rowItems count="33">
    <i>
      <x/>
    </i>
    <i r="1">
      <x/>
    </i>
    <i r="2">
      <x v="1"/>
    </i>
    <i r="2">
      <x v="8"/>
    </i>
    <i r="1">
      <x v="1"/>
    </i>
    <i r="2">
      <x v="10"/>
    </i>
    <i t="blank">
      <x/>
    </i>
    <i>
      <x v="1"/>
    </i>
    <i r="1">
      <x/>
    </i>
    <i r="2">
      <x v="6"/>
    </i>
    <i r="2">
      <x v="7"/>
    </i>
    <i t="blank">
      <x v="1"/>
    </i>
    <i>
      <x v="2"/>
    </i>
    <i r="1">
      <x/>
    </i>
    <i r="2">
      <x v="4"/>
    </i>
    <i r="2">
      <x v="9"/>
    </i>
    <i t="blank">
      <x v="2"/>
    </i>
    <i>
      <x v="3"/>
    </i>
    <i r="1">
      <x/>
    </i>
    <i r="2">
      <x/>
    </i>
    <i r="1">
      <x v="1"/>
    </i>
    <i r="2">
      <x v="2"/>
    </i>
    <i r="2">
      <x v="3"/>
    </i>
    <i t="blank">
      <x v="3"/>
    </i>
    <i>
      <x v="4"/>
    </i>
    <i r="1">
      <x/>
    </i>
    <i r="2">
      <x v="5"/>
    </i>
    <i t="blank">
      <x v="4"/>
    </i>
    <i>
      <x v="5"/>
    </i>
    <i r="1">
      <x v="1"/>
    </i>
    <i r="2">
      <x v="6"/>
    </i>
    <i t="blank">
      <x v="5"/>
    </i>
    <i t="grand">
      <x/>
    </i>
  </rowItems>
  <colItems count="1">
    <i/>
  </colItems>
  <dataFields count="1">
    <dataField name="ギフト費用" fld="3" baseField="2" baseItem="1" numFmtId="7"/>
  </dataFields>
  <formats count="22">
    <format dxfId="43">
      <pivotArea type="all" dataOnly="0" outline="0" fieldPosition="0"/>
    </format>
    <format dxfId="42">
      <pivotArea outline="0" collapsedLevelsAreSubtotals="1" fieldPosition="0"/>
    </format>
    <format dxfId="41">
      <pivotArea dataOnly="0" labelOnly="1" outline="0" axis="axisValues" fieldPosition="0"/>
    </format>
    <format dxfId="40">
      <pivotArea dataOnly="0" labelOnly="1" fieldPosition="0">
        <references count="1">
          <reference field="0" count="0"/>
        </references>
      </pivotArea>
    </format>
    <format dxfId="39">
      <pivotArea dataOnly="0" labelOnly="1" grandRow="1" outline="0" fieldPosition="0"/>
    </format>
    <format dxfId="38">
      <pivotArea dataOnly="0" labelOnly="1" fieldPosition="0">
        <references count="2">
          <reference field="0" count="1" selected="0">
            <x v="0"/>
          </reference>
          <reference field="4" count="0"/>
        </references>
      </pivotArea>
    </format>
    <format dxfId="37">
      <pivotArea dataOnly="0" labelOnly="1" fieldPosition="0">
        <references count="2">
          <reference field="0" count="1" selected="0">
            <x v="1"/>
          </reference>
          <reference field="4" count="1">
            <x v="0"/>
          </reference>
        </references>
      </pivotArea>
    </format>
    <format dxfId="36">
      <pivotArea dataOnly="0" labelOnly="1" fieldPosition="0">
        <references count="2">
          <reference field="0" count="1" selected="0">
            <x v="2"/>
          </reference>
          <reference field="4" count="1">
            <x v="0"/>
          </reference>
        </references>
      </pivotArea>
    </format>
    <format dxfId="35">
      <pivotArea dataOnly="0" labelOnly="1" fieldPosition="0">
        <references count="2">
          <reference field="0" count="1" selected="0">
            <x v="3"/>
          </reference>
          <reference field="4" count="0"/>
        </references>
      </pivotArea>
    </format>
    <format dxfId="34">
      <pivotArea dataOnly="0" labelOnly="1" fieldPosition="0">
        <references count="2">
          <reference field="0" count="1" selected="0">
            <x v="4"/>
          </reference>
          <reference field="4" count="1">
            <x v="0"/>
          </reference>
        </references>
      </pivotArea>
    </format>
    <format dxfId="33">
      <pivotArea dataOnly="0" labelOnly="1" fieldPosition="0">
        <references count="2">
          <reference field="0" count="1" selected="0">
            <x v="5"/>
          </reference>
          <reference field="4" count="1">
            <x v="1"/>
          </reference>
        </references>
      </pivotArea>
    </format>
    <format dxfId="32">
      <pivotArea dataOnly="0" labelOnly="1" fieldPosition="0">
        <references count="3">
          <reference field="0" count="1" selected="0">
            <x v="0"/>
          </reference>
          <reference field="2" count="2">
            <x v="1"/>
            <x v="8"/>
          </reference>
          <reference field="4" count="1" selected="0">
            <x v="0"/>
          </reference>
        </references>
      </pivotArea>
    </format>
    <format dxfId="31">
      <pivotArea dataOnly="0" labelOnly="1" fieldPosition="0">
        <references count="3">
          <reference field="0" count="1" selected="0">
            <x v="0"/>
          </reference>
          <reference field="2" count="1">
            <x v="10"/>
          </reference>
          <reference field="4" count="1" selected="0">
            <x v="1"/>
          </reference>
        </references>
      </pivotArea>
    </format>
    <format dxfId="30">
      <pivotArea dataOnly="0" labelOnly="1" fieldPosition="0">
        <references count="3">
          <reference field="0" count="1" selected="0">
            <x v="1"/>
          </reference>
          <reference field="2" count="2">
            <x v="6"/>
            <x v="7"/>
          </reference>
          <reference field="4" count="1" selected="0">
            <x v="0"/>
          </reference>
        </references>
      </pivotArea>
    </format>
    <format dxfId="29">
      <pivotArea dataOnly="0" labelOnly="1" fieldPosition="0">
        <references count="3">
          <reference field="0" count="1" selected="0">
            <x v="2"/>
          </reference>
          <reference field="2" count="2">
            <x v="4"/>
            <x v="9"/>
          </reference>
          <reference field="4" count="1" selected="0">
            <x v="0"/>
          </reference>
        </references>
      </pivotArea>
    </format>
    <format dxfId="28">
      <pivotArea dataOnly="0" labelOnly="1" fieldPosition="0">
        <references count="3">
          <reference field="0" count="1" selected="0">
            <x v="3"/>
          </reference>
          <reference field="2" count="1">
            <x v="0"/>
          </reference>
          <reference field="4" count="1" selected="0">
            <x v="0"/>
          </reference>
        </references>
      </pivotArea>
    </format>
    <format dxfId="27">
      <pivotArea dataOnly="0" labelOnly="1" fieldPosition="0">
        <references count="3">
          <reference field="0" count="1" selected="0">
            <x v="3"/>
          </reference>
          <reference field="2" count="2">
            <x v="2"/>
            <x v="3"/>
          </reference>
          <reference field="4" count="1" selected="0">
            <x v="1"/>
          </reference>
        </references>
      </pivotArea>
    </format>
    <format dxfId="26">
      <pivotArea dataOnly="0" labelOnly="1" fieldPosition="0">
        <references count="3">
          <reference field="0" count="1" selected="0">
            <x v="4"/>
          </reference>
          <reference field="2" count="1">
            <x v="5"/>
          </reference>
          <reference field="4" count="1" selected="0">
            <x v="0"/>
          </reference>
        </references>
      </pivotArea>
    </format>
    <format dxfId="25">
      <pivotArea dataOnly="0" labelOnly="1" fieldPosition="0">
        <references count="3">
          <reference field="0" count="1" selected="0">
            <x v="5"/>
          </reference>
          <reference field="2" count="1">
            <x v="6"/>
          </reference>
          <reference field="4" count="1" selected="0">
            <x v="1"/>
          </reference>
        </references>
      </pivotArea>
    </format>
    <format dxfId="24">
      <pivotArea dataOnly="0" labelOnly="1" outline="0" axis="axisValues" fieldPosition="0"/>
    </format>
    <format dxfId="1">
      <pivotArea dataOnly="0" labelOnly="1" outline="0" axis="axisValues" fieldPosition="0"/>
    </format>
    <format dxfId="0">
      <pivotArea dataOnly="0" labelOnly="1" outline="0" axis="axisValues" fieldPosition="0"/>
    </format>
  </formats>
  <pivotTableStyleInfo name="クリスマスのショッピングの予算ピボットテーブルのスタイル" showRowHeaders="1" showColHeaders="1" showRowStripes="1" showColStripes="0" showLastColumn="1"/>
  <extLst>
    <ext xmlns:x14="http://schemas.microsoft.com/office/spreadsheetml/2009/9/main" uri="{962EF5D1-5CA2-4c93-8EF4-DBF5C05439D2}">
      <x14:pivotTableDefinition xmlns:xm="http://schemas.microsoft.com/office/excel/2006/main" altTextSummary="贈答相手、購入状態、ギフトの順に並べ替えられたギフトの明細が表示されるピボット テーブル。"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贈答相手" sourceName="贈答相手">
  <pivotTables>
    <pivotTable tabId="1" name="GiftPivotTable"/>
  </pivotTables>
  <data>
    <tabular pivotCacheId="1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ラッピングの状態" sourceName="ラッピングの状態">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スライサー_購入済み" sourceName="購入済み">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スライサー_配達の状態" sourceName="配達の状態">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スライサー_ギフトのカテゴリ" sourceName="ギフトのカテゴリ">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贈答相手" cache="スライサー_贈答相手" caption="贈答相手" style="Christmas Shopping Budget Slicer" rowHeight="273050"/>
  <slicer name="ラッピングの状態" cache="スライサー_ラッピングの状態" caption="ラッピングの状態" style="Christmas Shopping Budget Slicer" rowHeight="273050"/>
  <slicer name="購入済み" cache="スライサー_購入済み" caption="購入済み" style="Christmas Shopping Budget Slicer" rowHeight="273050"/>
  <slicer name="配達の状態" cache="スライサー_配達の状態" caption="配達の状態" style="Christmas Shopping Budget Slicer" rowHeight="273050"/>
  <slicer name="ギフトのカテゴリ" cache="スライサー_ギフトのカテゴリ" caption="ギフトのカテゴリ" style="Christmas Shopping Budget Slicer" rowHeight="273050"/>
</slicers>
</file>

<file path=xl/tables/table1.xml><?xml version="1.0" encoding="utf-8"?>
<table xmlns="http://schemas.openxmlformats.org/spreadsheetml/2006/main" id="1" name="GiftData" displayName="GiftData" ref="B3:H15" headerRowDxfId="23" dataDxfId="22" totalsRowDxfId="21">
  <autoFilter ref="B3:H15"/>
  <tableColumns count="7">
    <tableColumn id="1" name="贈答相手" totalsRowLabel="集計" dataDxfId="20"/>
    <tableColumn id="5" name="ギフトのカテゴリ" dataDxfId="19" totalsRowDxfId="18"/>
    <tableColumn id="2" name="ギフト" dataDxfId="17" totalsRowDxfId="16"/>
    <tableColumn id="3" name="費用" totalsRowFunction="sum" dataDxfId="15" totalsRowDxfId="14"/>
    <tableColumn id="4" name="購入済み" totalsRowFunction="sum" dataDxfId="13" totalsRowDxfId="12"/>
    <tableColumn id="6" name="配達の状態" dataDxfId="11" totalsRowDxfId="10"/>
    <tableColumn id="7" name="ラッピングの状態" totalsRowFunction="average" dataDxfId="9" totalsRowDxfId="8"/>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では、ギフト品目とコストを入力し、ギフトのカテゴリ、購買済み、配達、ラッピング済みの状態を選択します"/>
    </ext>
  </extLst>
</table>
</file>

<file path=xl/tables/table2.xml><?xml version="1.0" encoding="utf-8"?>
<table xmlns="http://schemas.openxmlformats.org/spreadsheetml/2006/main" id="2" name="人" displayName="人" ref="B3:B10" totalsRowShown="0" headerRowDxfId="7" dataDxfId="6">
  <autoFilter ref="B3:B10"/>
  <tableColumns count="1">
    <tableColumn id="1" name="人" dataDxfId="5"/>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には人を入力します"/>
    </ext>
  </extLst>
</table>
</file>

<file path=xl/tables/table3.xml><?xml version="1.0" encoding="utf-8"?>
<table xmlns="http://schemas.openxmlformats.org/spreadsheetml/2006/main" id="3" name="ギフトのカテゴリ" displayName="ギフトのカテゴリ" ref="D3:D8" totalsRowShown="0" headerRowDxfId="4" dataDxfId="3">
  <autoFilter ref="D3:D8"/>
  <tableColumns count="1">
    <tableColumn id="1" name="ギフトのカテゴリ" dataDxfId="2"/>
  </tableColumns>
  <tableStyleInfo name="クリスマスのショッピングの予算" showFirstColumn="0" showLastColumn="0" showRowStripes="1" showColumnStripes="0"/>
  <extLst>
    <ext xmlns:x14="http://schemas.microsoft.com/office/spreadsheetml/2009/9/main" uri="{504A1905-F514-4f6f-8877-14C23A59335A}">
      <x14:table altTextSummary="このテーブルにギフトのカテゴリを入力します。"/>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G56"/>
  <sheetViews>
    <sheetView showGridLines="0" tabSelected="1" zoomScaleNormal="100" workbookViewId="0"/>
  </sheetViews>
  <sheetFormatPr defaultRowHeight="30" customHeight="1" x14ac:dyDescent="0.25"/>
  <cols>
    <col min="1" max="1" width="3.109375" style="4" customWidth="1"/>
    <col min="2" max="2" width="27.44140625" style="5" customWidth="1"/>
    <col min="3" max="3" width="15.88671875" style="5" customWidth="1"/>
    <col min="4" max="4" width="27.77734375" style="5" customWidth="1"/>
    <col min="5" max="5" width="27" style="5" customWidth="1"/>
    <col min="6" max="6" width="26" style="5" customWidth="1"/>
    <col min="7" max="7" width="3.109375" style="5" customWidth="1"/>
    <col min="8" max="16384" width="8.88671875" style="5"/>
  </cols>
  <sheetData>
    <row r="1" spans="1:7" ht="39.950000000000003" customHeight="1" x14ac:dyDescent="0.25">
      <c r="B1" s="36" t="s">
        <v>0</v>
      </c>
      <c r="C1" s="36"/>
      <c r="D1" s="36"/>
      <c r="E1" s="37" t="s">
        <v>27</v>
      </c>
      <c r="F1" s="1" t="s">
        <v>29</v>
      </c>
    </row>
    <row r="2" spans="1:7" s="8" customFormat="1" ht="39.950000000000003" customHeight="1" x14ac:dyDescent="0.3">
      <c r="A2" s="6"/>
      <c r="B2" s="36"/>
      <c r="C2" s="36"/>
      <c r="D2" s="36"/>
      <c r="E2" s="37"/>
      <c r="F2" s="7" t="s">
        <v>30</v>
      </c>
    </row>
    <row r="3" spans="1:7" s="10" customFormat="1" ht="50.1" customHeight="1" x14ac:dyDescent="0.25">
      <c r="A3" s="9"/>
      <c r="B3" s="34" t="s">
        <v>1</v>
      </c>
      <c r="C3" s="34"/>
      <c r="D3" s="35" t="s">
        <v>26</v>
      </c>
      <c r="E3" s="35"/>
      <c r="F3" s="35"/>
      <c r="G3" s="5"/>
    </row>
    <row r="4" spans="1:7" ht="19.5" x14ac:dyDescent="0.25">
      <c r="B4" s="11" t="s">
        <v>2</v>
      </c>
      <c r="C4" s="22">
        <f>SUM(GiftData[費用])</f>
        <v>377</v>
      </c>
      <c r="D4" s="35"/>
      <c r="E4" s="35"/>
      <c r="F4" s="35"/>
    </row>
    <row r="5" spans="1:7" ht="19.5" x14ac:dyDescent="0.25">
      <c r="B5" s="12" t="s">
        <v>3</v>
      </c>
      <c r="C5" s="23">
        <f>SUMIF(GiftData[購入済み],"購入済み",GiftData[費用])</f>
        <v>233</v>
      </c>
      <c r="D5" s="35"/>
      <c r="E5" s="35"/>
      <c r="F5" s="35"/>
    </row>
    <row r="6" spans="1:7" ht="50.1" customHeight="1" x14ac:dyDescent="0.25">
      <c r="B6" s="13" t="s">
        <v>4</v>
      </c>
      <c r="C6" s="24">
        <f>C4-C5</f>
        <v>144</v>
      </c>
      <c r="D6" s="35"/>
      <c r="E6" s="35"/>
      <c r="F6" s="35"/>
    </row>
    <row r="7" spans="1:7" s="10" customFormat="1" ht="21" customHeight="1" x14ac:dyDescent="0.25">
      <c r="A7" s="9"/>
      <c r="B7" s="14" t="s">
        <v>54</v>
      </c>
      <c r="E7" s="39" t="s">
        <v>28</v>
      </c>
      <c r="F7" s="37" t="s">
        <v>31</v>
      </c>
      <c r="G7" s="5"/>
    </row>
    <row r="8" spans="1:7" ht="24" x14ac:dyDescent="0.25">
      <c r="B8" s="3" t="s">
        <v>53</v>
      </c>
      <c r="D8" s="37" t="s">
        <v>55</v>
      </c>
      <c r="E8" s="39"/>
      <c r="F8" s="37"/>
    </row>
    <row r="9" spans="1:7" ht="19.5" x14ac:dyDescent="0.25">
      <c r="B9" s="25"/>
      <c r="C9" s="43" t="s">
        <v>25</v>
      </c>
      <c r="D9" s="37"/>
      <c r="E9" s="39"/>
      <c r="F9" s="37"/>
    </row>
    <row r="10" spans="1:7" ht="19.5" x14ac:dyDescent="0.25">
      <c r="B10" s="26" t="s">
        <v>5</v>
      </c>
      <c r="C10" s="27">
        <v>71</v>
      </c>
      <c r="D10" s="37"/>
      <c r="E10" s="39"/>
      <c r="F10" s="37"/>
    </row>
    <row r="11" spans="1:7" ht="19.5" x14ac:dyDescent="0.25">
      <c r="B11" s="28" t="s">
        <v>6</v>
      </c>
      <c r="C11" s="27"/>
      <c r="D11" s="37"/>
      <c r="E11" s="39"/>
      <c r="F11" s="37"/>
    </row>
    <row r="12" spans="1:7" ht="19.5" x14ac:dyDescent="0.25">
      <c r="B12" s="29" t="s">
        <v>7</v>
      </c>
      <c r="C12" s="27">
        <v>26</v>
      </c>
      <c r="D12" s="37"/>
      <c r="E12" s="39"/>
      <c r="F12" s="37"/>
    </row>
    <row r="13" spans="1:7" ht="19.5" x14ac:dyDescent="0.25">
      <c r="B13" s="29" t="s">
        <v>8</v>
      </c>
      <c r="C13" s="27">
        <v>16</v>
      </c>
      <c r="D13" s="37"/>
      <c r="E13" s="39"/>
      <c r="F13" s="37"/>
    </row>
    <row r="14" spans="1:7" ht="19.5" x14ac:dyDescent="0.25">
      <c r="B14" s="28" t="s">
        <v>9</v>
      </c>
      <c r="C14" s="27"/>
      <c r="D14" s="37"/>
      <c r="E14" s="38" t="s">
        <v>57</v>
      </c>
      <c r="F14" s="37" t="s">
        <v>32</v>
      </c>
    </row>
    <row r="15" spans="1:7" ht="19.5" x14ac:dyDescent="0.25">
      <c r="B15" s="29" t="s">
        <v>10</v>
      </c>
      <c r="C15" s="27">
        <v>29</v>
      </c>
      <c r="D15" s="37"/>
      <c r="E15" s="38"/>
      <c r="F15" s="37"/>
    </row>
    <row r="16" spans="1:7" ht="19.5" x14ac:dyDescent="0.25">
      <c r="B16" s="26"/>
      <c r="C16" s="27"/>
      <c r="D16" s="37"/>
      <c r="E16" s="38"/>
      <c r="F16" s="37"/>
    </row>
    <row r="17" spans="2:6" ht="19.5" x14ac:dyDescent="0.25">
      <c r="B17" s="26" t="s">
        <v>11</v>
      </c>
      <c r="C17" s="27">
        <v>59</v>
      </c>
      <c r="D17" s="37"/>
      <c r="E17" s="38"/>
      <c r="F17" s="37"/>
    </row>
    <row r="18" spans="2:6" ht="19.5" x14ac:dyDescent="0.25">
      <c r="B18" s="28" t="s">
        <v>6</v>
      </c>
      <c r="C18" s="27"/>
      <c r="D18" s="37"/>
      <c r="E18" s="38"/>
      <c r="F18" s="37"/>
    </row>
    <row r="19" spans="2:6" ht="19.5" x14ac:dyDescent="0.25">
      <c r="B19" s="29" t="s">
        <v>12</v>
      </c>
      <c r="C19" s="27">
        <v>23</v>
      </c>
      <c r="D19" s="37"/>
      <c r="E19" s="38"/>
      <c r="F19" s="37"/>
    </row>
    <row r="20" spans="2:6" ht="19.5" x14ac:dyDescent="0.25">
      <c r="B20" s="29" t="s">
        <v>13</v>
      </c>
      <c r="C20" s="27">
        <v>36</v>
      </c>
      <c r="D20" s="37"/>
      <c r="E20" s="38"/>
      <c r="F20" s="37"/>
    </row>
    <row r="21" spans="2:6" ht="19.5" x14ac:dyDescent="0.25">
      <c r="B21" s="26"/>
      <c r="C21" s="27"/>
      <c r="D21" s="37"/>
      <c r="F21" s="37"/>
    </row>
    <row r="22" spans="2:6" ht="19.5" x14ac:dyDescent="0.25">
      <c r="B22" s="26" t="s">
        <v>14</v>
      </c>
      <c r="C22" s="27">
        <v>44</v>
      </c>
      <c r="D22" s="37"/>
    </row>
    <row r="23" spans="2:6" ht="19.5" x14ac:dyDescent="0.25">
      <c r="B23" s="28" t="s">
        <v>6</v>
      </c>
      <c r="C23" s="27"/>
      <c r="D23" s="37"/>
    </row>
    <row r="24" spans="2:6" ht="19.5" x14ac:dyDescent="0.25">
      <c r="B24" s="29" t="s">
        <v>15</v>
      </c>
      <c r="C24" s="27">
        <v>14</v>
      </c>
    </row>
    <row r="25" spans="2:6" ht="19.5" x14ac:dyDescent="0.25">
      <c r="B25" s="29" t="s">
        <v>16</v>
      </c>
      <c r="C25" s="27">
        <v>30</v>
      </c>
    </row>
    <row r="26" spans="2:6" ht="19.5" x14ac:dyDescent="0.25">
      <c r="B26" s="26"/>
      <c r="C26" s="27"/>
    </row>
    <row r="27" spans="2:6" ht="19.5" x14ac:dyDescent="0.25">
      <c r="B27" s="26" t="s">
        <v>17</v>
      </c>
      <c r="C27" s="27">
        <v>118</v>
      </c>
    </row>
    <row r="28" spans="2:6" ht="19.5" x14ac:dyDescent="0.25">
      <c r="B28" s="28" t="s">
        <v>6</v>
      </c>
      <c r="C28" s="27"/>
    </row>
    <row r="29" spans="2:6" ht="19.5" x14ac:dyDescent="0.25">
      <c r="B29" s="29" t="s">
        <v>18</v>
      </c>
      <c r="C29" s="27">
        <v>49</v>
      </c>
    </row>
    <row r="30" spans="2:6" ht="19.5" x14ac:dyDescent="0.25">
      <c r="B30" s="28" t="s">
        <v>9</v>
      </c>
      <c r="C30" s="27"/>
    </row>
    <row r="31" spans="2:6" ht="19.5" x14ac:dyDescent="0.25">
      <c r="B31" s="29" t="s">
        <v>19</v>
      </c>
      <c r="C31" s="27">
        <v>37</v>
      </c>
    </row>
    <row r="32" spans="2:6" ht="19.5" x14ac:dyDescent="0.25">
      <c r="B32" s="29" t="s">
        <v>20</v>
      </c>
      <c r="C32" s="27">
        <v>32</v>
      </c>
    </row>
    <row r="33" spans="2:3" ht="19.5" x14ac:dyDescent="0.25">
      <c r="B33" s="26"/>
      <c r="C33" s="27"/>
    </row>
    <row r="34" spans="2:3" ht="19.5" x14ac:dyDescent="0.25">
      <c r="B34" s="26" t="s">
        <v>21</v>
      </c>
      <c r="C34" s="27">
        <v>39</v>
      </c>
    </row>
    <row r="35" spans="2:3" ht="19.5" x14ac:dyDescent="0.25">
      <c r="B35" s="28" t="s">
        <v>6</v>
      </c>
      <c r="C35" s="27"/>
    </row>
    <row r="36" spans="2:3" ht="19.5" x14ac:dyDescent="0.25">
      <c r="B36" s="29" t="s">
        <v>22</v>
      </c>
      <c r="C36" s="27">
        <v>39</v>
      </c>
    </row>
    <row r="37" spans="2:3" ht="19.5" x14ac:dyDescent="0.25">
      <c r="B37" s="26"/>
      <c r="C37" s="27"/>
    </row>
    <row r="38" spans="2:3" ht="19.5" x14ac:dyDescent="0.25">
      <c r="B38" s="26" t="s">
        <v>23</v>
      </c>
      <c r="C38" s="27">
        <v>46</v>
      </c>
    </row>
    <row r="39" spans="2:3" ht="19.5" x14ac:dyDescent="0.25">
      <c r="B39" s="28" t="s">
        <v>9</v>
      </c>
      <c r="C39" s="27"/>
    </row>
    <row r="40" spans="2:3" ht="19.5" x14ac:dyDescent="0.25">
      <c r="B40" s="29" t="s">
        <v>12</v>
      </c>
      <c r="C40" s="27">
        <v>46</v>
      </c>
    </row>
    <row r="41" spans="2:3" ht="19.5" x14ac:dyDescent="0.25">
      <c r="B41" s="26"/>
      <c r="C41" s="27"/>
    </row>
    <row r="42" spans="2:3" ht="19.5" x14ac:dyDescent="0.25">
      <c r="B42" s="26" t="s">
        <v>24</v>
      </c>
      <c r="C42" s="27">
        <v>377</v>
      </c>
    </row>
    <row r="43" spans="2:3" ht="19.5" x14ac:dyDescent="0.25"/>
    <row r="44" spans="2:3" ht="19.5" x14ac:dyDescent="0.25"/>
    <row r="45" spans="2:3" ht="19.5" x14ac:dyDescent="0.25"/>
    <row r="46" spans="2:3" ht="19.5" x14ac:dyDescent="0.25"/>
    <row r="47" spans="2:3" ht="19.5" x14ac:dyDescent="0.25"/>
    <row r="48" spans="2:3" ht="19.5" x14ac:dyDescent="0.25"/>
    <row r="49" ht="19.5" x14ac:dyDescent="0.25"/>
    <row r="50" ht="19.5" x14ac:dyDescent="0.25"/>
    <row r="51" ht="19.5" x14ac:dyDescent="0.25"/>
    <row r="52" ht="19.5" x14ac:dyDescent="0.25"/>
    <row r="53" ht="19.5" x14ac:dyDescent="0.25"/>
    <row r="54" ht="19.5" x14ac:dyDescent="0.25"/>
    <row r="55" ht="19.5" x14ac:dyDescent="0.25"/>
    <row r="56" ht="19.5" x14ac:dyDescent="0.25"/>
  </sheetData>
  <mergeCells count="9">
    <mergeCell ref="B3:C3"/>
    <mergeCell ref="D3:F6"/>
    <mergeCell ref="B1:D2"/>
    <mergeCell ref="E1:E2"/>
    <mergeCell ref="E14:E20"/>
    <mergeCell ref="E7:E13"/>
    <mergeCell ref="F14:F21"/>
    <mergeCell ref="F7:F13"/>
    <mergeCell ref="D8:D23"/>
  </mergeCells>
  <phoneticPr fontId="1"/>
  <dataValidations count="12">
    <dataValidation allowBlank="1" showInputMessage="1" showErrorMessage="1" prompt="このブックでは休日のショッピングの予算を作成します。セル B9 から始まるピボットテーブルは、このワークシートで自動的に更新されます。他のワークシートに移動するには、F1 または F2 を選択します。" sqref="A1"/>
    <dataValidation allowBlank="1" showInputMessage="1" showErrorMessage="1" prompt="下のセルでは合計が自動計算されます" sqref="B3:C3"/>
    <dataValidation allowBlank="1" showInputMessage="1" showErrorMessage="1" prompt="右のセルでは予算が自動計算されます" sqref="B4"/>
    <dataValidation allowBlank="1" showInputMessage="1" showErrorMessage="1" prompt="このセルでは予算が自動計算されます" sqref="C4"/>
    <dataValidation allowBlank="1" showInputMessage="1" showErrorMessage="1" prompt="右のセルでは今日までに使った額が自動計算されます" sqref="B5"/>
    <dataValidation allowBlank="1" showInputMessage="1" showErrorMessage="1" prompt="このセルでは今日までに使った額が自動計算されます" sqref="C5"/>
    <dataValidation allowBlank="1" showInputMessage="1" showErrorMessage="1" prompt="右のセルでは差額が自動計算されます" sqref="B6"/>
    <dataValidation allowBlank="1" showInputMessage="1" showErrorMessage="1" prompt="このセルでは差額が自動計算されます" sqref="C6"/>
    <dataValidation allowBlank="1" showInputMessage="1" showErrorMessage="1" prompt="セル D8 から F14 には、贈答相手、ラッピング状態、配達状態、購入済み、ギフトのカテゴリでテーブル データをフィルター処理するスライサーが表示されます" sqref="B8"/>
    <dataValidation allowBlank="1" showInputMessage="1" showErrorMessage="1" prompt="このワークシートのタイトルは、このセルにあります。セル C4 から C6 では、予算、今日までに使った額、差額が自動的に計算されます。セル D3 にグラフが、セル B7 にはヒントが表示されます" sqref="B1:C2"/>
    <dataValidation allowBlank="1" showInputMessage="1" showErrorMessage="1" prompt="このセルには、[リスト入力] へのナビゲーション リンクが表示されます" sqref="F1"/>
    <dataValidation allowBlank="1" showInputMessage="1" showErrorMessage="1" prompt="このセルには、[リスト情報] へのナビゲーション リンクが表示されます" sqref="F2"/>
  </dataValidations>
  <hyperlinks>
    <hyperlink ref="F1" location="リスト入力!A1" tooltip="選択すると [リスト入力] ワークシートに移動します" display="リスト入力に &gt;"/>
    <hyperlink ref="F2" location="リスト情報!A1" tooltip="選択すると [リスト情報] ワークシートに移動します" display="リスト情報に &gt;"/>
  </hyperlinks>
  <printOptions horizontalCentered="1"/>
  <pageMargins left="0.25" right="0.25" top="0.75" bottom="0.75" header="0.3" footer="0.3"/>
  <pageSetup paperSize="9" scale="64"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5"/>
  <sheetViews>
    <sheetView showGridLines="0" zoomScaleNormal="100" workbookViewId="0"/>
  </sheetViews>
  <sheetFormatPr defaultRowHeight="30" customHeight="1" x14ac:dyDescent="0.25"/>
  <cols>
    <col min="1" max="1" width="2.6640625" style="5" customWidth="1"/>
    <col min="2" max="2" width="18.5546875" style="5" customWidth="1"/>
    <col min="3" max="3" width="24.88671875" style="5" customWidth="1"/>
    <col min="4" max="4" width="27.44140625" style="5" customWidth="1"/>
    <col min="5" max="5" width="15.77734375" style="5" customWidth="1"/>
    <col min="6" max="6" width="18.77734375" style="5" customWidth="1"/>
    <col min="7" max="7" width="19.88671875" style="5" customWidth="1"/>
    <col min="8" max="8" width="25.5546875" style="5" customWidth="1"/>
    <col min="9" max="16384" width="8.88671875" style="5"/>
  </cols>
  <sheetData>
    <row r="1" spans="2:8" ht="39.950000000000003" customHeight="1" x14ac:dyDescent="0.25">
      <c r="B1" s="40" t="s">
        <v>33</v>
      </c>
      <c r="C1" s="40"/>
      <c r="D1" s="41" t="s">
        <v>27</v>
      </c>
      <c r="E1" s="41"/>
      <c r="F1" s="41"/>
      <c r="G1" s="41"/>
      <c r="H1" s="15" t="s">
        <v>30</v>
      </c>
    </row>
    <row r="2" spans="2:8" ht="39.950000000000003" customHeight="1" x14ac:dyDescent="0.25">
      <c r="B2" s="40"/>
      <c r="C2" s="40"/>
      <c r="D2" s="41"/>
      <c r="E2" s="41"/>
      <c r="F2" s="41"/>
      <c r="G2" s="41"/>
      <c r="H2" s="2" t="s">
        <v>43</v>
      </c>
    </row>
    <row r="3" spans="2:8" ht="30" customHeight="1" x14ac:dyDescent="0.25">
      <c r="B3" s="16" t="s">
        <v>34</v>
      </c>
      <c r="C3" s="16" t="s">
        <v>35</v>
      </c>
      <c r="D3" s="16" t="s">
        <v>38</v>
      </c>
      <c r="E3" s="16" t="s">
        <v>39</v>
      </c>
      <c r="F3" s="16" t="s">
        <v>6</v>
      </c>
      <c r="G3" s="16" t="s">
        <v>40</v>
      </c>
      <c r="H3" s="16" t="s">
        <v>44</v>
      </c>
    </row>
    <row r="4" spans="2:8" ht="30" customHeight="1" x14ac:dyDescent="0.25">
      <c r="B4" s="30" t="s">
        <v>5</v>
      </c>
      <c r="C4" s="30" t="s">
        <v>36</v>
      </c>
      <c r="D4" s="17" t="s">
        <v>7</v>
      </c>
      <c r="E4" s="31">
        <v>26</v>
      </c>
      <c r="F4" s="32" t="s">
        <v>6</v>
      </c>
      <c r="G4" s="18" t="s">
        <v>41</v>
      </c>
      <c r="H4" s="32" t="s">
        <v>45</v>
      </c>
    </row>
    <row r="5" spans="2:8" ht="30" customHeight="1" x14ac:dyDescent="0.25">
      <c r="B5" s="30" t="s">
        <v>11</v>
      </c>
      <c r="C5" s="30" t="s">
        <v>37</v>
      </c>
      <c r="D5" s="17" t="s">
        <v>12</v>
      </c>
      <c r="E5" s="31">
        <v>23</v>
      </c>
      <c r="F5" s="32" t="s">
        <v>6</v>
      </c>
      <c r="G5" s="18" t="s">
        <v>41</v>
      </c>
      <c r="H5" s="32" t="s">
        <v>45</v>
      </c>
    </row>
    <row r="6" spans="2:8" ht="30" customHeight="1" x14ac:dyDescent="0.25">
      <c r="B6" s="30" t="s">
        <v>5</v>
      </c>
      <c r="C6" s="30" t="s">
        <v>37</v>
      </c>
      <c r="D6" s="17" t="s">
        <v>8</v>
      </c>
      <c r="E6" s="31">
        <v>16</v>
      </c>
      <c r="F6" s="32" t="s">
        <v>6</v>
      </c>
      <c r="G6" s="18" t="s">
        <v>41</v>
      </c>
      <c r="H6" s="32" t="s">
        <v>46</v>
      </c>
    </row>
    <row r="7" spans="2:8" ht="30" customHeight="1" x14ac:dyDescent="0.25">
      <c r="B7" s="30" t="s">
        <v>14</v>
      </c>
      <c r="C7" s="30" t="s">
        <v>37</v>
      </c>
      <c r="D7" s="17" t="s">
        <v>15</v>
      </c>
      <c r="E7" s="31">
        <v>14</v>
      </c>
      <c r="F7" s="32" t="s">
        <v>6</v>
      </c>
      <c r="G7" s="18" t="s">
        <v>42</v>
      </c>
      <c r="H7" s="32" t="s">
        <v>46</v>
      </c>
    </row>
    <row r="8" spans="2:8" ht="30" customHeight="1" x14ac:dyDescent="0.25">
      <c r="B8" s="30" t="s">
        <v>17</v>
      </c>
      <c r="C8" s="30" t="s">
        <v>37</v>
      </c>
      <c r="D8" s="17" t="s">
        <v>18</v>
      </c>
      <c r="E8" s="31">
        <v>49</v>
      </c>
      <c r="F8" s="32" t="s">
        <v>6</v>
      </c>
      <c r="G8" s="18" t="s">
        <v>42</v>
      </c>
      <c r="H8" s="32" t="s">
        <v>46</v>
      </c>
    </row>
    <row r="9" spans="2:8" ht="30" customHeight="1" x14ac:dyDescent="0.25">
      <c r="B9" s="30" t="s">
        <v>17</v>
      </c>
      <c r="C9" s="30" t="s">
        <v>37</v>
      </c>
      <c r="D9" s="17" t="s">
        <v>19</v>
      </c>
      <c r="E9" s="31">
        <v>37</v>
      </c>
      <c r="F9" s="32" t="s">
        <v>9</v>
      </c>
      <c r="G9" s="18" t="s">
        <v>42</v>
      </c>
      <c r="H9" s="32" t="s">
        <v>46</v>
      </c>
    </row>
    <row r="10" spans="2:8" ht="30" customHeight="1" x14ac:dyDescent="0.25">
      <c r="B10" s="30" t="s">
        <v>21</v>
      </c>
      <c r="C10" s="30" t="s">
        <v>37</v>
      </c>
      <c r="D10" s="17" t="s">
        <v>22</v>
      </c>
      <c r="E10" s="31">
        <v>39</v>
      </c>
      <c r="F10" s="32" t="s">
        <v>6</v>
      </c>
      <c r="G10" s="18" t="s">
        <v>42</v>
      </c>
      <c r="H10" s="32" t="s">
        <v>46</v>
      </c>
    </row>
    <row r="11" spans="2:8" ht="30" customHeight="1" x14ac:dyDescent="0.25">
      <c r="B11" s="30" t="s">
        <v>11</v>
      </c>
      <c r="C11" s="30" t="s">
        <v>37</v>
      </c>
      <c r="D11" s="17" t="s">
        <v>13</v>
      </c>
      <c r="E11" s="31">
        <v>36</v>
      </c>
      <c r="F11" s="32" t="s">
        <v>6</v>
      </c>
      <c r="G11" s="18" t="s">
        <v>41</v>
      </c>
      <c r="H11" s="32" t="s">
        <v>46</v>
      </c>
    </row>
    <row r="12" spans="2:8" ht="30" customHeight="1" x14ac:dyDescent="0.25">
      <c r="B12" s="30" t="s">
        <v>5</v>
      </c>
      <c r="C12" s="30" t="s">
        <v>37</v>
      </c>
      <c r="D12" s="17" t="s">
        <v>10</v>
      </c>
      <c r="E12" s="31">
        <v>29</v>
      </c>
      <c r="F12" s="32" t="s">
        <v>9</v>
      </c>
      <c r="G12" s="18"/>
      <c r="H12" s="32"/>
    </row>
    <row r="13" spans="2:8" ht="30" customHeight="1" x14ac:dyDescent="0.25">
      <c r="B13" s="30" t="s">
        <v>14</v>
      </c>
      <c r="C13" s="30" t="s">
        <v>37</v>
      </c>
      <c r="D13" s="17" t="s">
        <v>16</v>
      </c>
      <c r="E13" s="31">
        <v>30</v>
      </c>
      <c r="F13" s="32" t="s">
        <v>6</v>
      </c>
      <c r="G13" s="18" t="s">
        <v>41</v>
      </c>
      <c r="H13" s="32"/>
    </row>
    <row r="14" spans="2:8" ht="30" customHeight="1" x14ac:dyDescent="0.25">
      <c r="B14" s="30" t="s">
        <v>17</v>
      </c>
      <c r="C14" s="30" t="s">
        <v>37</v>
      </c>
      <c r="D14" s="17" t="s">
        <v>20</v>
      </c>
      <c r="E14" s="31">
        <v>32</v>
      </c>
      <c r="F14" s="32" t="s">
        <v>9</v>
      </c>
      <c r="G14" s="18"/>
      <c r="H14" s="32"/>
    </row>
    <row r="15" spans="2:8" ht="30" customHeight="1" x14ac:dyDescent="0.25">
      <c r="B15" s="30" t="s">
        <v>23</v>
      </c>
      <c r="C15" s="33" t="s">
        <v>56</v>
      </c>
      <c r="D15" s="17" t="s">
        <v>12</v>
      </c>
      <c r="E15" s="31">
        <v>46</v>
      </c>
      <c r="F15" s="32" t="s">
        <v>9</v>
      </c>
      <c r="G15" s="18"/>
      <c r="H15" s="32"/>
    </row>
  </sheetData>
  <dataConsolidate/>
  <mergeCells count="2">
    <mergeCell ref="B1:C2"/>
    <mergeCell ref="D1:G2"/>
  </mergeCells>
  <phoneticPr fontId="1"/>
  <dataValidations count="17">
    <dataValidation type="list" allowBlank="1" showInputMessage="1" sqref="B16:B1048576">
      <formula1>PeopleList</formula1>
    </dataValidation>
    <dataValidation allowBlank="1" showInputMessage="1" showErrorMessage="1" prompt="このワークシートで買い物リストを作成します。ギフト データ テーブルに買い物の詳細を入力します。[リスト情報] ワークシートに移動するにはセル H1 を選択し、[休日の予算] ワークシートに移動するには H2 を選択します" sqref="A1"/>
    <dataValidation allowBlank="1" showInputMessage="1" showErrorMessage="1" prompt="この見出しの下にあるこの列では、贈答相手の名前を選択しますAlt キーを押しながら下矢印キーを押してオプションを表示します。下矢印キーで移動し、Enter キーを押して選択します。特定のエントリを検索するには、見出しフィルターを使用します" sqref="B3"/>
    <dataValidation allowBlank="1" showInputMessage="1" showErrorMessage="1" prompt="この見出しの下にあるこの列では、ギフトのカテゴリを選択します。Alt キーを押しながら下矢印キーを押してオプションを表示します。下矢印キーで移動し、Enter キーを押して選択します" sqref="C3"/>
    <dataValidation allowBlank="1" showInputMessage="1" showErrorMessage="1" prompt="この見出しの下にあるこの列では、ギフトの品目を入力します" sqref="D3"/>
    <dataValidation allowBlank="1" showInputMessage="1" showErrorMessage="1" prompt="この見出しの下にあるこの列では、費用を入力します" sqref="E3"/>
    <dataValidation allowBlank="1" showInputMessage="1" showErrorMessage="1" prompt="この見出しの下にあるこの列では、ギフトの購入状態を示す [購買済み] または [未購入] を選択します。Alt キーを押しながら下矢印キーを押してオプションを表示します。下矢印キーで移動し、Enter キーを押して選択します" sqref="F3"/>
    <dataValidation allowBlank="1" showInputMessage="1" showErrorMessage="1" prompt="この見出しの下にあるこの列では、配達の状態を選択します。Alt キーを押しながら下矢印キーを押してオプションを表示します。下矢印キーで移動し、Enter キーを押して選択します" sqref="G3"/>
    <dataValidation allowBlank="1" showInputMessage="1" showErrorMessage="1" prompt="この見出しの下にあるこの列では、ラッピングの状態を選択します。Alt キーを押しながら下矢印キーを押してオプションを表示します。下矢印キーで移動し、Enter キーを押して選択します" sqref="H3"/>
    <dataValidation allowBlank="1" showInputMessage="1" showErrorMessage="1" prompt="このセルには、このワークシートのタイトルが表示されます" sqref="B1"/>
    <dataValidation allowBlank="1" showInputMessage="1" showErrorMessage="1" prompt="このセルには、[休日の予算] へのナビゲーション リンクが表示されます" sqref="H2"/>
    <dataValidation type="list" errorStyle="warning" allowBlank="1" showInputMessage="1" showErrorMessage="1" error="リストから名前を選択します。[キャンセル] を選択して、Alt キーを押しながら下矢印キーを押してオプションを表示します。下矢印キーで移動し、Enter キーを押して選択します" sqref="B4:B15">
      <formula1>PeopleList</formula1>
    </dataValidation>
    <dataValidation allowBlank="1" showInputMessage="1" showErrorMessage="1" prompt="このセルには、[リスト情報] へのナビゲーション リンクが表示されます" sqref="H1"/>
    <dataValidation type="list" errorStyle="warning" allowBlank="1" showInputMessage="1" showErrorMessage="1" error="リストからギフトのカテゴリを選択します。[キャンセル] を選択して、Alt キーを押しながら下矢印キーを押してオプションを表示します。下矢印キーで移動し、Enter キーを押して選択します" sqref="C4:C15">
      <formula1>GiftCategoryList</formula1>
    </dataValidation>
    <dataValidation type="list" errorStyle="warning" allowBlank="1" showInputMessage="1" showErrorMessage="1" error="リストから状態を選択します。[キャンセル] を選択して、Alt キーを押しながら下矢印キーを押してオプションを表示します。下矢印キーで移動し、Enter キーを押して選択します" sqref="F4:F15">
      <formula1>"購入済み,未購入"</formula1>
    </dataValidation>
    <dataValidation type="list" errorStyle="warning" allowBlank="1" showInputMessage="1" showErrorMessage="1" error="リストから配達状態を選択します。[キャンセル] を選択して、Alt キーを押しながら下矢印キーを押してオプションを表示します。下矢印キーで移動し、Enter キーを押して選択します" sqref="G4:G15">
      <formula1>"到着済み,配達中,キャンセル済み"</formula1>
    </dataValidation>
    <dataValidation type="list" errorStyle="warning" allowBlank="1" showInputMessage="1" showErrorMessage="1" error="リストからラッピング状態を選択します。[キャンセル] を選択して、Alt キーを押しながら下矢印キーを押してオプションを表示します。下矢印キーで移動し、Enter キーを押して選択します" sqref="H4:H15">
      <formula1>"ラッピング済み,未ラッピング"</formula1>
    </dataValidation>
  </dataValidations>
  <hyperlinks>
    <hyperlink ref="H2" location="休日の予算!A1" tooltip="選択すると [休日の予算] ワークシートに移動します" display="&lt; 休日の予算に"/>
    <hyperlink ref="H1" location="リスト情報!A1" tooltip="選択すると [リスト情報] ワークシートに移動します" display="リスト情報に &gt;"/>
  </hyperlinks>
  <printOptions horizontalCentered="1"/>
  <pageMargins left="0.25" right="0.25" top="0.75" bottom="0.75" header="0.3" footer="0.3"/>
  <pageSetup paperSize="9" scale="53" fitToHeight="0" orientation="portrait" r:id="rId1"/>
  <headerFooter differentFirst="1">
    <oddFooter>Page &amp;P of &amp;N</oddFooter>
  </headerFooter>
  <ignoredErrors>
    <ignoredError sqref="G4:G13" listDataValidatio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1:E10"/>
  <sheetViews>
    <sheetView showGridLines="0" zoomScaleNormal="100" workbookViewId="0"/>
  </sheetViews>
  <sheetFormatPr defaultRowHeight="30" customHeight="1" x14ac:dyDescent="0.25"/>
  <cols>
    <col min="1" max="1" width="2.6640625" style="5" customWidth="1"/>
    <col min="2" max="2" width="28" style="5" customWidth="1"/>
    <col min="3" max="3" width="2.77734375" style="5" customWidth="1"/>
    <col min="4" max="4" width="32.88671875" style="5" customWidth="1"/>
    <col min="5" max="5" width="26" style="5" customWidth="1"/>
    <col min="6" max="16384" width="8.88671875" style="5"/>
  </cols>
  <sheetData>
    <row r="1" spans="2:5" ht="39.950000000000003" customHeight="1" x14ac:dyDescent="0.25">
      <c r="B1" s="40" t="s">
        <v>47</v>
      </c>
      <c r="C1" s="42" t="s">
        <v>27</v>
      </c>
      <c r="D1" s="42"/>
      <c r="E1" s="15" t="s">
        <v>52</v>
      </c>
    </row>
    <row r="2" spans="2:5" ht="39.950000000000003" customHeight="1" x14ac:dyDescent="0.25">
      <c r="B2" s="40"/>
      <c r="C2" s="42"/>
      <c r="D2" s="42"/>
      <c r="E2" s="2" t="s">
        <v>43</v>
      </c>
    </row>
    <row r="3" spans="2:5" s="21" customFormat="1" ht="30" customHeight="1" x14ac:dyDescent="0.25">
      <c r="B3" s="19" t="s">
        <v>48</v>
      </c>
      <c r="C3" s="20"/>
      <c r="D3" s="19" t="s">
        <v>35</v>
      </c>
    </row>
    <row r="4" spans="2:5" ht="30" customHeight="1" x14ac:dyDescent="0.25">
      <c r="B4" s="19" t="s">
        <v>21</v>
      </c>
      <c r="D4" s="19" t="s">
        <v>49</v>
      </c>
    </row>
    <row r="5" spans="2:5" ht="30" customHeight="1" x14ac:dyDescent="0.25">
      <c r="B5" s="19" t="s">
        <v>11</v>
      </c>
      <c r="D5" s="19" t="s">
        <v>37</v>
      </c>
    </row>
    <row r="6" spans="2:5" ht="30" customHeight="1" x14ac:dyDescent="0.25">
      <c r="B6" s="19" t="s">
        <v>5</v>
      </c>
      <c r="D6" s="19" t="s">
        <v>50</v>
      </c>
    </row>
    <row r="7" spans="2:5" ht="30" customHeight="1" x14ac:dyDescent="0.25">
      <c r="B7" s="19" t="s">
        <v>14</v>
      </c>
      <c r="D7" s="19" t="s">
        <v>36</v>
      </c>
    </row>
    <row r="8" spans="2:5" ht="30" customHeight="1" x14ac:dyDescent="0.25">
      <c r="B8" s="19" t="s">
        <v>17</v>
      </c>
      <c r="D8" s="19" t="s">
        <v>51</v>
      </c>
    </row>
    <row r="9" spans="2:5" ht="30" customHeight="1" x14ac:dyDescent="0.25">
      <c r="B9" s="19" t="s">
        <v>23</v>
      </c>
    </row>
    <row r="10" spans="2:5" ht="30" customHeight="1" x14ac:dyDescent="0.25">
      <c r="B10" s="19"/>
    </row>
  </sheetData>
  <mergeCells count="2">
    <mergeCell ref="B1:B2"/>
    <mergeCell ref="C1:D2"/>
  </mergeCells>
  <phoneticPr fontId="1"/>
  <dataValidations count="6">
    <dataValidation allowBlank="1" showInputMessage="1" showErrorMessage="1" prompt="このワークシートでは、リスト情報を作成します。人とギフトのカテゴリのテーブルに、詳細を入力します。[リスト入力] ワークシートに移動するにはセル E1 を選択し、[休日の予算] ワークシートに移動するには E2 を選択します" sqref="A1"/>
    <dataValidation allowBlank="1" showInputMessage="1" showErrorMessage="1" prompt="このセルには、このワークシートのタイトルが表示されます" sqref="B1"/>
    <dataValidation allowBlank="1" showInputMessage="1" showErrorMessage="1" prompt="この見出しの下にあるこの列では、人の名前を追加または変更して、[リスト入力] ワークシートの贈答相手のドロップダウン リストを更新します。右のセルには、ギフトのカテゴリ テーブルが表示されます" sqref="B3"/>
    <dataValidation allowBlank="1" showInputMessage="1" showErrorMessage="1" prompt="この見出しの下にあるこの列では、ギフトのカテゴリを追加または変更して、[リスト入力] ワークシートのギフトのカテゴリのドロップダウン リストを更新します。" sqref="D3"/>
    <dataValidation allowBlank="1" showInputMessage="1" showErrorMessage="1" prompt="このセルには、[リスト入力] へのナビゲーション リンクが表示されます" sqref="E1"/>
    <dataValidation allowBlank="1" showInputMessage="1" showErrorMessage="1" prompt="このセルには、[休日の予算] へのナビゲーション リンクが表示されます" sqref="E2"/>
  </dataValidations>
  <hyperlinks>
    <hyperlink ref="E1" location="リスト入力!A1" tooltip="選択すると [リスト入力] ワークシートに移動します" display="&lt; リスト入力に"/>
    <hyperlink ref="E2" location="休日の予算!A1" tooltip="選択すると [休日の予算] ワークシートに移動します" display="&lt; 休日の予算に"/>
  </hyperlinks>
  <printOptions horizontalCentered="1"/>
  <pageMargins left="0.25" right="0.25" top="0.75" bottom="0.75" header="0.3" footer="0.3"/>
  <pageSetup paperSize="9" scale="88"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休日の予算</vt:lpstr>
      <vt:lpstr>リスト入力</vt:lpstr>
      <vt:lpstr>リスト情報</vt:lpstr>
      <vt:lpstr>GiftCategoryList</vt:lpstr>
      <vt:lpstr>PeopleList</vt:lpstr>
      <vt:lpstr>リスト情報!Print_Titles</vt:lpstr>
      <vt:lpstr>リスト入力!Print_Titles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keywords/>
  <cp:lastModifiedBy>tester</cp:lastModifiedBy>
  <dcterms:created xsi:type="dcterms:W3CDTF">2018-02-13T06:39:11Z</dcterms:created>
  <dcterms:modified xsi:type="dcterms:W3CDTF">2018-04-27T07:23:04Z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