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6_WordTech_Accessible_Templates_WAC_B5\04_PreDTP_Done\ja-JP\"/>
    </mc:Choice>
  </mc:AlternateContent>
  <bookViews>
    <workbookView xWindow="0" yWindow="0" windowWidth="20490" windowHeight="6930"/>
  </bookViews>
  <sheets>
    <sheet name="サマリー" sheetId="1" r:id="rId1"/>
    <sheet name="航空運賃" sheetId="8" r:id="rId2"/>
    <sheet name="食事" sheetId="3" r:id="rId3"/>
    <sheet name="宿泊" sheetId="4" r:id="rId4"/>
    <sheet name="その他" sheetId="5" r:id="rId5"/>
  </sheets>
  <definedNames>
    <definedName name="AddAirfare">航空運賃!$D$4</definedName>
    <definedName name="AddGas">サマリー!$D$8</definedName>
    <definedName name="AddLodging">宿泊!$D$4</definedName>
    <definedName name="AddMeals">食事!$D$4</definedName>
    <definedName name="Length">サマリー!$D$4</definedName>
    <definedName name="_xlnm.Print_Titles" localSheetId="4">その他!$3:$3</definedName>
    <definedName name="_xlnm.Print_Titles" localSheetId="1">航空運賃!$3:$3</definedName>
    <definedName name="_xlnm.Print_Titles" localSheetId="3">宿泊!$3:$3</definedName>
    <definedName name="_xlnm.Print_Titles" localSheetId="2">食事!$3:$3</definedName>
    <definedName name="TotalAirfare">航空運賃[[#Totals],[金額]]</definedName>
    <definedName name="TotalEntertainment">その他[[#Totals],[費用合計]]</definedName>
    <definedName name="TotalGas">燃料[[#Totals],[金額]]</definedName>
    <definedName name="TotalLodging">宿泊[[#Totals],[金額]]</definedName>
    <definedName name="TotalMeals">食事[[#Totals],[金額]]</definedName>
    <definedName name="合計旅行者数">サマリー!$B$4</definedName>
    <definedName name="合計旅行費用">サマリー!$B$6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E5" i="5" l="1"/>
  <c r="E6" i="5"/>
  <c r="E4" i="5"/>
  <c r="C9" i="4"/>
  <c r="C6" i="3"/>
  <c r="C6" i="8"/>
  <c r="C12" i="1"/>
  <c r="C7" i="5" l="1"/>
  <c r="E7" i="5" s="1"/>
  <c r="C8" i="5" l="1"/>
  <c r="B6" i="1" s="1"/>
  <c r="D6" i="1" l="1"/>
</calcChain>
</file>

<file path=xl/sharedStrings.xml><?xml version="1.0" encoding="utf-8"?>
<sst xmlns="http://schemas.openxmlformats.org/spreadsheetml/2006/main" count="59" uniqueCount="44">
  <si>
    <t>合計旅行者数:</t>
  </si>
  <si>
    <t>合計旅行費用:</t>
  </si>
  <si>
    <t>ガソリン</t>
  </si>
  <si>
    <t>見積もり合計キロメートル数</t>
  </si>
  <si>
    <t>リットルあたり平均キロメートル数</t>
  </si>
  <si>
    <t>リットルあたり平均費用</t>
  </si>
  <si>
    <t>合計車両数</t>
  </si>
  <si>
    <t>合計</t>
  </si>
  <si>
    <t>金額</t>
  </si>
  <si>
    <t>旅行の長さ (日数):</t>
  </si>
  <si>
    <t>1 人あたり費用:</t>
  </si>
  <si>
    <t>旅行に追加しますか?</t>
  </si>
  <si>
    <t>はい</t>
  </si>
  <si>
    <t>旅行計画シート</t>
  </si>
  <si>
    <t>夏休み</t>
  </si>
  <si>
    <t>各ワークシートのヒント</t>
  </si>
  <si>
    <t>1.</t>
  </si>
  <si>
    <t>2.</t>
  </si>
  <si>
    <t>3.</t>
  </si>
  <si>
    <t>ガソリン代と飛行機代を比べて、最もよい移動手段を決めます。</t>
  </si>
  <si>
    <t>航空運賃</t>
  </si>
  <si>
    <t>1 人あたり見積もり費用</t>
  </si>
  <si>
    <t>レンタカー</t>
  </si>
  <si>
    <t>なし</t>
  </si>
  <si>
    <t>食事</t>
  </si>
  <si>
    <t>1 食あたり見積もり費用</t>
  </si>
  <si>
    <t>1 日あたり食事回数</t>
  </si>
  <si>
    <t>宿泊</t>
  </si>
  <si>
    <t>平均費用 (1 泊)</t>
  </si>
  <si>
    <t>合計泊数</t>
  </si>
  <si>
    <t>合計部屋数</t>
  </si>
  <si>
    <t>駐車サービス (1 日)</t>
  </si>
  <si>
    <t>インターネット サービス (1 日)</t>
  </si>
  <si>
    <t>娯楽/その他</t>
  </si>
  <si>
    <t>コンサート</t>
  </si>
  <si>
    <t>貸しボート</t>
  </si>
  <si>
    <t>サーフボード レンタル</t>
  </si>
  <si>
    <t>雑費</t>
  </si>
  <si>
    <t>費用合計</t>
  </si>
  <si>
    <t>合計に追加しますか?</t>
  </si>
  <si>
    <t>費用</t>
  </si>
  <si>
    <t>旅行費用への合計追加額</t>
  </si>
  <si>
    <r>
      <t>[娯楽/その他] ワークシートで数式を使って、1 人あたりの費用を計算します。たとえば、1 枚 5,000 円のコンサート チケットを計算するには、[</t>
    </r>
    <r>
      <rPr>
        <b/>
        <sz val="11"/>
        <color theme="3"/>
        <rFont val="Meiryo UI"/>
        <family val="3"/>
        <charset val="128"/>
      </rPr>
      <t>金額</t>
    </r>
    <r>
      <rPr>
        <sz val="11"/>
        <color theme="3"/>
        <rFont val="Meiryo UI"/>
        <family val="3"/>
        <charset val="128"/>
      </rPr>
      <t>] 列に「</t>
    </r>
    <r>
      <rPr>
        <b/>
        <sz val="11"/>
        <color theme="3"/>
        <rFont val="Meiryo UI"/>
        <family val="3"/>
        <charset val="128"/>
      </rPr>
      <t>=5000*合計旅行者数</t>
    </r>
    <r>
      <rPr>
        <sz val="11"/>
        <color theme="3"/>
        <rFont val="Meiryo UI"/>
        <family val="3"/>
        <charset val="128"/>
      </rPr>
      <t xml:space="preserve">」と入力します(TotalTravelers は名前付きセルで、このワークシートのセル B4 に合計旅行者数を参照しています)。 </t>
    </r>
    <phoneticPr fontId="1"/>
  </si>
  <si>
    <r>
      <t>[</t>
    </r>
    <r>
      <rPr>
        <b/>
        <sz val="11"/>
        <color theme="3"/>
        <rFont val="Meiryo UI"/>
        <family val="3"/>
        <charset val="128"/>
      </rPr>
      <t>旅行に追加しますか?</t>
    </r>
    <r>
      <rPr>
        <sz val="11"/>
        <color theme="3"/>
        <rFont val="Meiryo UI"/>
        <family val="3"/>
        <charset val="128"/>
      </rPr>
      <t>] 列または [</t>
    </r>
    <r>
      <rPr>
        <b/>
        <sz val="11"/>
        <color theme="3"/>
        <rFont val="Meiryo UI"/>
        <family val="3"/>
        <charset val="128"/>
      </rPr>
      <t>合計に追加しますか?</t>
    </r>
    <r>
      <rPr>
        <sz val="11"/>
        <color theme="3"/>
        <rFont val="Meiryo UI"/>
        <family val="3"/>
        <charset val="128"/>
      </rPr>
      <t>] 列に「</t>
    </r>
    <r>
      <rPr>
        <b/>
        <sz val="11"/>
        <color theme="3"/>
        <rFont val="Meiryo UI"/>
        <family val="3"/>
        <charset val="128"/>
      </rPr>
      <t>はい/なし</t>
    </r>
    <r>
      <rPr>
        <sz val="11"/>
        <color theme="3"/>
        <rFont val="Meiryo UI"/>
        <family val="3"/>
        <charset val="128"/>
      </rPr>
      <t>」を入力して [</t>
    </r>
    <r>
      <rPr>
        <b/>
        <sz val="11"/>
        <color theme="3"/>
        <rFont val="Meiryo UI"/>
        <family val="3"/>
        <charset val="128"/>
      </rPr>
      <t>合計旅行費用</t>
    </r>
    <r>
      <rPr>
        <sz val="11"/>
        <color theme="3"/>
        <rFont val="Meiryo UI"/>
        <family val="3"/>
        <charset val="128"/>
      </rPr>
      <t xml:space="preserve">] に金額を追加するかどうかを指定し、最も費用のかからない旅行を計画します。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</si>
</sst>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176" formatCode="&quot;$&quot;#,##0.00"/>
  </numFmts>
  <fonts count="28" x14ac:knownFonts="1">
    <font>
      <sz val="11"/>
      <color theme="3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3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12"/>
      <color theme="3"/>
      <name val="Meiryo UI"/>
      <family val="3"/>
      <charset val="128"/>
    </font>
    <font>
      <sz val="20"/>
      <color theme="4" tint="-0.499984740745262"/>
      <name val="Meiryo UI"/>
      <family val="3"/>
      <charset val="128"/>
    </font>
    <font>
      <b/>
      <sz val="12"/>
      <color theme="3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4"/>
      <color theme="3"/>
      <name val="Meiryo UI"/>
      <family val="3"/>
      <charset val="128"/>
    </font>
    <font>
      <sz val="14"/>
      <color theme="4" tint="-0.499984740745262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sz val="20"/>
      <color theme="4" tint="-0.249977111117893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i/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8"/>
      <color theme="4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rgb="FF0C75A7"/>
      </top>
      <bottom style="medium">
        <color rgb="FF0C75A7"/>
      </bottom>
      <diagonal/>
    </border>
  </borders>
  <cellStyleXfs count="47">
    <xf numFmtId="0" fontId="0" fillId="0" borderId="0">
      <alignment vertical="center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6" fillId="0" borderId="0" applyNumberFormat="0" applyFill="0" applyAlignment="0" applyProtection="0"/>
    <xf numFmtId="0" fontId="12" fillId="0" borderId="2" applyNumberFormat="0" applyFill="0" applyAlignment="0" applyProtection="0"/>
    <xf numFmtId="0" fontId="25" fillId="0" borderId="0" applyNumberFormat="0" applyFill="0" applyBorder="0" applyProtection="0">
      <alignment horizontal="center" vertical="center"/>
    </xf>
    <xf numFmtId="0" fontId="26" fillId="0" borderId="3" applyNumberFormat="0" applyFill="0" applyAlignment="0" applyProtection="0"/>
    <xf numFmtId="40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8" fontId="2" fillId="0" borderId="0" applyFill="0" applyBorder="0" applyAlignment="0" applyProtection="0">
      <alignment vertical="center"/>
    </xf>
    <xf numFmtId="6" fontId="2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11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6" fillId="0" borderId="0" xfId="3" applyFont="1" applyAlignment="1">
      <alignment horizontal="left"/>
    </xf>
    <xf numFmtId="0" fontId="2" fillId="0" borderId="0" xfId="0" applyNumberFormat="1" applyFont="1" applyAlignment="1"/>
    <xf numFmtId="0" fontId="6" fillId="0" borderId="0" xfId="3" applyFont="1" applyAlignment="1"/>
    <xf numFmtId="0" fontId="8" fillId="0" borderId="4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49" fontId="7" fillId="3" borderId="0" xfId="0" quotePrefix="1" applyNumberFormat="1" applyFont="1" applyFill="1" applyAlignment="1">
      <alignment horizontal="center" vertical="top"/>
    </xf>
    <xf numFmtId="0" fontId="2" fillId="3" borderId="0" xfId="0" applyFont="1" applyFill="1" applyAlignment="1">
      <alignment horizontal="left" vertical="top" wrapText="1"/>
    </xf>
    <xf numFmtId="0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NumberFormat="1" applyFont="1" applyAlignment="1">
      <alignment horizontal="right"/>
    </xf>
    <xf numFmtId="0" fontId="12" fillId="0" borderId="2" xfId="4" applyFont="1" applyFill="1" applyAlignment="1">
      <alignment horizont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12" fillId="0" borderId="2" xfId="4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7" fontId="10" fillId="2" borderId="0" xfId="0" applyNumberFormat="1" applyFont="1" applyFill="1" applyAlignment="1">
      <alignment horizontal="center" vertical="center"/>
    </xf>
    <xf numFmtId="7" fontId="8" fillId="0" borderId="4" xfId="0" applyNumberFormat="1" applyFont="1" applyBorder="1" applyAlignment="1">
      <alignment horizontal="center" vertical="center"/>
    </xf>
    <xf numFmtId="7" fontId="2" fillId="0" borderId="0" xfId="0" applyNumberFormat="1" applyFont="1">
      <alignment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7" fontId="11" fillId="0" borderId="0" xfId="0" applyNumberFormat="1" applyFont="1" applyAlignment="1">
      <alignment horizontal="right" vertical="center"/>
    </xf>
    <xf numFmtId="7" fontId="2" fillId="0" borderId="0" xfId="0" applyNumberFormat="1" applyFont="1" applyBorder="1">
      <alignment vertical="center"/>
    </xf>
    <xf numFmtId="0" fontId="2" fillId="3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9" fontId="7" fillId="3" borderId="0" xfId="0" quotePrefix="1" applyNumberFormat="1" applyFont="1" applyFill="1" applyAlignment="1">
      <alignment horizontal="center" vertical="top" wrapText="1"/>
    </xf>
    <xf numFmtId="49" fontId="14" fillId="3" borderId="0" xfId="0" quotePrefix="1" applyNumberFormat="1" applyFont="1" applyFill="1" applyAlignment="1">
      <alignment horizontal="center" vertical="top" wrapText="1"/>
    </xf>
    <xf numFmtId="0" fontId="7" fillId="3" borderId="0" xfId="0" applyFont="1" applyFill="1" applyAlignment="1">
      <alignment horizontal="left"/>
    </xf>
    <xf numFmtId="0" fontId="5" fillId="2" borderId="0" xfId="2" applyFont="1" applyFill="1" applyAlignment="1">
      <alignment horizontal="right" vertical="top" indent="1"/>
    </xf>
    <xf numFmtId="0" fontId="4" fillId="4" borderId="0" xfId="1" applyFont="1" applyFill="1" applyAlignment="1">
      <alignment horizontal="right" vertical="center" indent="1"/>
    </xf>
    <xf numFmtId="0" fontId="13" fillId="0" borderId="5" xfId="5" applyFont="1" applyBorder="1">
      <alignment horizontal="center" vertical="center"/>
    </xf>
    <xf numFmtId="0" fontId="13" fillId="0" borderId="0" xfId="5" applyFont="1" applyBorder="1">
      <alignment horizontal="center" vertical="center"/>
    </xf>
    <xf numFmtId="0" fontId="13" fillId="0" borderId="2" xfId="5" applyFont="1" applyBorder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" builtinId="15" customBuiltin="1"/>
    <cellStyle name="チェック セル" xfId="19" builtinId="23" customBuiltin="1"/>
    <cellStyle name="どちらでもない" xfId="14" builtinId="28" customBuiltin="1"/>
    <cellStyle name="パーセント" xfId="11" builtinId="5" customBuiltin="1"/>
    <cellStyle name="メモ" xfId="21" builtinId="10" customBuiltin="1"/>
    <cellStyle name="リンク セル" xfId="18" builtinId="24" customBuiltin="1"/>
    <cellStyle name="悪い" xfId="13" builtinId="27" customBuiltin="1"/>
    <cellStyle name="計算" xfId="17" builtinId="22" customBuiltin="1"/>
    <cellStyle name="警告文" xfId="20" builtinId="11" customBuiltin="1"/>
    <cellStyle name="桁区切り" xfId="8" builtinId="6" customBuiltin="1"/>
    <cellStyle name="桁区切り [0.00]" xfId="7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6" builtinId="25" customBuiltin="1"/>
    <cellStyle name="出力" xfId="16" builtinId="21" customBuiltin="1"/>
    <cellStyle name="説明文" xfId="22" builtinId="53" customBuiltin="1"/>
    <cellStyle name="通貨" xfId="10" builtinId="7" customBuiltin="1"/>
    <cellStyle name="通貨 [0.00]" xfId="9" builtinId="4" customBuiltin="1"/>
    <cellStyle name="入力" xfId="15" builtinId="20" customBuiltin="1"/>
    <cellStyle name="標準" xfId="0" builtinId="0" customBuiltin="1"/>
    <cellStyle name="良い" xfId="12" builtinId="26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1" formatCode="&quot;¥&quot;#,##0.00;&quot;¥&quot;\-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6" formatCode="&quot;$&quot;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6" formatCode="&quot;$&quot;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6" formatCode="&quot;$&quot;#,##0.0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旅行計画シート" defaultPivotStyle="PivotStyleLight16">
    <tableStyle name="旅行計画シート" pivot="0" count="4">
      <tableStyleElement type="headerRow" dxfId="42"/>
      <tableStyleElement type="totalRow" dxfId="41"/>
      <tableStyleElement type="lastColumn" dxfId="40"/>
      <tableStyleElement type="firstRowStripe" dxfId="39"/>
    </tableStyle>
  </tableStyles>
  <colors>
    <mruColors>
      <color rgb="FF0C7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855342</xdr:colOff>
      <xdr:row>0</xdr:row>
      <xdr:rowOff>440487</xdr:rowOff>
    </xdr:to>
    <xdr:pic>
      <xdr:nvPicPr>
        <xdr:cNvPr id="4" name="飛行機" descr="飛行機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2287484</xdr:colOff>
      <xdr:row>1</xdr:row>
      <xdr:rowOff>985632</xdr:rowOff>
    </xdr:to>
    <xdr:pic>
      <xdr:nvPicPr>
        <xdr:cNvPr id="5" name="メイン アート" descr="川に浮かぶ船と、川の近くの道路を走る自動車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868000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2287484</xdr:colOff>
      <xdr:row>1</xdr:row>
      <xdr:rowOff>985632</xdr:rowOff>
    </xdr:to>
    <xdr:pic>
      <xdr:nvPicPr>
        <xdr:cNvPr id="3" name="メイン アート" descr="川に浮かぶ船と、川の近くの道路を走る自動車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868000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2287484</xdr:colOff>
      <xdr:row>1</xdr:row>
      <xdr:rowOff>985632</xdr:rowOff>
    </xdr:to>
    <xdr:pic>
      <xdr:nvPicPr>
        <xdr:cNvPr id="3" name="メイン アート" descr="川に浮かぶ船と、川の近くの道路を走る自動車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868000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2287484</xdr:colOff>
      <xdr:row>1</xdr:row>
      <xdr:rowOff>985632</xdr:rowOff>
    </xdr:to>
    <xdr:pic>
      <xdr:nvPicPr>
        <xdr:cNvPr id="3" name="メイン アート" descr="川に浮かぶ船と、川の近くの道路を走る自動車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868000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2287484</xdr:colOff>
      <xdr:row>1</xdr:row>
      <xdr:rowOff>985632</xdr:rowOff>
    </xdr:to>
    <xdr:pic>
      <xdr:nvPicPr>
        <xdr:cNvPr id="3" name="メイン アート" descr="川に浮かぶ船と、川の近くの道路を走る自動車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868000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燃料" displayName="燃料" ref="B7:C12" totalsRowCount="1" headerRowDxfId="38" dataDxfId="37" totalsRowDxfId="36">
  <autoFilter ref="B7:C11">
    <filterColumn colId="0" hiddenButton="1"/>
    <filterColumn colId="1" hiddenButton="1"/>
  </autoFilter>
  <tableColumns count="2">
    <tableColumn id="1" name="ガソリン" totalsRowLabel="合計" dataDxfId="35" totalsRowDxfId="34"/>
    <tableColumn id="2" name="金額" totalsRowFunction="custom" dataDxfId="33" totalsRowDxfId="32">
      <totalsRowFormula>((C8/C9)*C10)*C11</totalsRowFormula>
    </tableColumn>
  </tableColumns>
  <tableStyleInfo name="旅行計画シート" showFirstColumn="0" showLastColumn="0" showRowStripes="0" showColumnStripes="0"/>
  <extLst>
    <ext xmlns:x14="http://schemas.microsoft.com/office/spreadsheetml/2009/9/main" uri="{504A1905-F514-4f6f-8877-14C23A59335A}">
      <x14:table altTextSummary="このテーブルでは、燃料の費用の説明、金額、旅行の費用に加えるか (はい) 加えないか (いいえ) を入力します"/>
    </ext>
  </extLst>
</table>
</file>

<file path=xl/tables/table2.xml><?xml version="1.0" encoding="utf-8"?>
<table xmlns="http://schemas.openxmlformats.org/spreadsheetml/2006/main" id="29" name="航空運賃" displayName="航空運賃" ref="B3:C6" totalsRowCount="1" headerRowDxfId="31" dataDxfId="30" totalsRowDxfId="29">
  <autoFilter ref="B3:C5">
    <filterColumn colId="0" hiddenButton="1"/>
    <filterColumn colId="1" hiddenButton="1"/>
  </autoFilter>
  <tableColumns count="2">
    <tableColumn id="1" name="航空運賃" totalsRowLabel="合計" dataDxfId="28" totalsRowDxfId="27"/>
    <tableColumn id="2" name="金額" totalsRowFunction="custom" dataDxfId="26" totalsRowDxfId="25">
      <totalsRowFormula>(C4*[0]!合計旅行者数)+C5</totalsRowFormula>
    </tableColumn>
  </tableColumns>
  <tableStyleInfo name="旅行計画シート" showFirstColumn="0" showLastColumn="0" showRowStripes="0" showColumnStripes="0"/>
  <extLst>
    <ext xmlns:x14="http://schemas.microsoft.com/office/spreadsheetml/2009/9/main" uri="{504A1905-F514-4f6f-8877-14C23A59335A}">
      <x14:table altTextSummary="このテーブルでは、航空運賃の費用の説明、金額、旅行の費用に加えるか (はい) 加えないか (いいえ) を入力します"/>
    </ext>
  </extLst>
</table>
</file>

<file path=xl/tables/table3.xml><?xml version="1.0" encoding="utf-8"?>
<table xmlns="http://schemas.openxmlformats.org/spreadsheetml/2006/main" id="13" name="食事" displayName="食事" ref="B3:C6" totalsRowCount="1" headerRowDxfId="24" dataDxfId="23" totalsRowDxfId="22">
  <autoFilter ref="B3:C5">
    <filterColumn colId="0" hiddenButton="1"/>
    <filterColumn colId="1" hiddenButton="1"/>
  </autoFilter>
  <tableColumns count="2">
    <tableColumn id="1" name="食事" totalsRowLabel="合計" dataDxfId="21" totalsRowDxfId="20"/>
    <tableColumn id="2" name="金額" totalsRowFunction="custom" dataDxfId="19" totalsRowDxfId="18">
      <totalsRowFormula>((C4*合計旅行者数)*C5)*Length</totalsRowFormula>
    </tableColumn>
  </tableColumns>
  <tableStyleInfo name="旅行計画シート" showFirstColumn="0" showLastColumn="0" showRowStripes="1" showColumnStripes="0"/>
  <extLst>
    <ext xmlns:x14="http://schemas.microsoft.com/office/spreadsheetml/2009/9/main" uri="{504A1905-F514-4f6f-8877-14C23A59335A}">
      <x14:table altTextSummary="このテーブルでは、食事の費用の説明、金額、旅行の費用に加えるか (はい) 加えないか (いいえ) を入力します"/>
    </ext>
  </extLst>
</table>
</file>

<file path=xl/tables/table4.xml><?xml version="1.0" encoding="utf-8"?>
<table xmlns="http://schemas.openxmlformats.org/spreadsheetml/2006/main" id="19" name="宿泊" displayName="宿泊" ref="B3:C9" totalsRowCount="1" headerRowDxfId="17" dataDxfId="16" totalsRowDxfId="15">
  <tableColumns count="2">
    <tableColumn id="1" name="宿泊" totalsRowLabel="合計" dataDxfId="14" totalsRowDxfId="13"/>
    <tableColumn id="2" name="金額" totalsRowFunction="custom" dataDxfId="12" totalsRowDxfId="11">
      <totalsRowFormula>((C4+C7+C8)*C5)*C6</totalsRowFormula>
    </tableColumn>
  </tableColumns>
  <tableStyleInfo name="旅行計画シート" showFirstColumn="0" showLastColumn="0" showRowStripes="0" showColumnStripes="0"/>
  <extLst>
    <ext xmlns:x14="http://schemas.microsoft.com/office/spreadsheetml/2009/9/main" uri="{504A1905-F514-4f6f-8877-14C23A59335A}">
      <x14:table altTextSummary="このテーブルでは、宿泊費の説明、金額、旅行の費用に加えるか (はい) 加えないか (いいえ) を入力します"/>
    </ext>
  </extLst>
</table>
</file>

<file path=xl/tables/table5.xml><?xml version="1.0" encoding="utf-8"?>
<table xmlns="http://schemas.openxmlformats.org/spreadsheetml/2006/main" id="25" name="その他" displayName="その他" ref="B3:E8" totalsRowCount="1" headerRowDxfId="10" dataDxfId="9" totalsRowDxfId="8">
  <tableColumns count="4">
    <tableColumn id="1" name="娯楽/その他" totalsRowLabel="旅行費用への合計追加額" dataDxfId="7" totalsRowDxfId="6"/>
    <tableColumn id="2" name="費用合計" totalsRowFunction="custom" dataDxfId="5" totalsRowDxfId="4">
      <totalsRowFormula>SUBTOTAL(109,その他[費用])</totalsRowFormula>
    </tableColumn>
    <tableColumn id="4" name="合計に追加しますか?" dataDxfId="3" totalsRowDxfId="2"/>
    <tableColumn id="5" name="費用" dataDxfId="1" totalsRowDxfId="0">
      <calculatedColumnFormula>IF(その他[[#This Row],[合計に追加しますか?]]="はい",その他[[#This Row],[費用合計]],0)</calculatedColumnFormula>
    </tableColumn>
  </tableColumns>
  <tableStyleInfo name="旅行計画シート" showFirstColumn="0" showLastColumn="1" showRowStripes="0" showColumnStripes="0"/>
  <extLst>
    <ext xmlns:x14="http://schemas.microsoft.com/office/spreadsheetml/2009/9/main" uri="{504A1905-F514-4f6f-8877-14C23A59335A}">
      <x14:table altTextSummary="このテーブルでは、その他の費用の説明、金額、旅行の費用に加えるか (はい) 加えないか (いいえ) を入力します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25"/>
  <cols>
    <col min="1" max="1" width="2.77734375" style="1" customWidth="1"/>
    <col min="2" max="2" width="26.77734375" style="17" customWidth="1"/>
    <col min="3" max="3" width="15.77734375" style="29" customWidth="1"/>
    <col min="4" max="4" width="28.77734375" style="1" customWidth="1"/>
    <col min="5" max="5" width="2.77734375" style="1" customWidth="1"/>
    <col min="6" max="6" width="5" style="19" customWidth="1"/>
    <col min="7" max="7" width="42.6640625" style="1" customWidth="1"/>
    <col min="8" max="16384" width="8.88671875" style="1"/>
  </cols>
  <sheetData>
    <row r="1" spans="1:9" ht="45" customHeight="1" x14ac:dyDescent="0.25">
      <c r="B1" s="37"/>
      <c r="C1" s="37"/>
      <c r="D1" s="37"/>
      <c r="E1" s="2"/>
      <c r="F1" s="44" t="s">
        <v>13</v>
      </c>
      <c r="G1" s="44"/>
      <c r="I1" s="3"/>
    </row>
    <row r="2" spans="1:9" ht="80.099999999999994" customHeight="1" x14ac:dyDescent="0.25">
      <c r="A2" s="4"/>
      <c r="B2" s="37"/>
      <c r="C2" s="37"/>
      <c r="D2" s="37"/>
      <c r="E2" s="2"/>
      <c r="F2" s="43" t="s">
        <v>14</v>
      </c>
      <c r="G2" s="43"/>
    </row>
    <row r="3" spans="1:9" s="5" customFormat="1" ht="38.25" customHeight="1" thickBot="1" x14ac:dyDescent="0.5">
      <c r="B3" s="6" t="s">
        <v>0</v>
      </c>
      <c r="C3" s="7"/>
      <c r="D3" s="8" t="s">
        <v>9</v>
      </c>
      <c r="F3" s="42" t="s">
        <v>15</v>
      </c>
      <c r="G3" s="42"/>
    </row>
    <row r="4" spans="1:9" ht="39.950000000000003" customHeight="1" thickBot="1" x14ac:dyDescent="0.3">
      <c r="B4" s="9">
        <v>6</v>
      </c>
      <c r="C4" s="10"/>
      <c r="D4" s="9">
        <v>7</v>
      </c>
      <c r="F4" s="11" t="s">
        <v>16</v>
      </c>
      <c r="G4" s="12" t="s">
        <v>19</v>
      </c>
    </row>
    <row r="5" spans="1:9" ht="45.75" customHeight="1" thickBot="1" x14ac:dyDescent="0.3">
      <c r="B5" s="6" t="s">
        <v>1</v>
      </c>
      <c r="C5" s="13"/>
      <c r="D5" s="8" t="s">
        <v>10</v>
      </c>
      <c r="F5" s="40" t="s">
        <v>17</v>
      </c>
      <c r="G5" s="38" t="s">
        <v>43</v>
      </c>
    </row>
    <row r="6" spans="1:9" ht="35.1" customHeight="1" thickBot="1" x14ac:dyDescent="0.3">
      <c r="B6" s="27">
        <f>IF(AddGas="はい",TotalGas,0)+IF(AddAirfare="はい",TotalAirfare,0)+IF(AddMeals="はい",TotalMeals,0)+IF(AddLodging="はい",TotalLodging,0)+TotalEntertainment</f>
        <v>4380.7428571428572</v>
      </c>
      <c r="C6" s="10"/>
      <c r="D6" s="28">
        <f>合計旅行費用/合計旅行者数</f>
        <v>730.12380952380954</v>
      </c>
      <c r="F6" s="40"/>
      <c r="G6" s="39"/>
    </row>
    <row r="7" spans="1:9" s="5" customFormat="1" ht="39.950000000000003" customHeight="1" thickBot="1" x14ac:dyDescent="0.35">
      <c r="B7" s="14" t="s">
        <v>2</v>
      </c>
      <c r="C7" s="15" t="s">
        <v>8</v>
      </c>
      <c r="D7" s="16" t="s">
        <v>11</v>
      </c>
      <c r="F7" s="40" t="s">
        <v>18</v>
      </c>
      <c r="G7" s="38" t="s">
        <v>42</v>
      </c>
    </row>
    <row r="8" spans="1:9" ht="30" customHeight="1" x14ac:dyDescent="0.25">
      <c r="B8" s="17" t="s">
        <v>3</v>
      </c>
      <c r="C8" s="10">
        <v>690</v>
      </c>
      <c r="D8" s="45" t="s">
        <v>12</v>
      </c>
      <c r="F8" s="40"/>
      <c r="G8" s="39"/>
    </row>
    <row r="9" spans="1:9" ht="30" customHeight="1" x14ac:dyDescent="0.25">
      <c r="B9" s="17" t="s">
        <v>4</v>
      </c>
      <c r="C9" s="10">
        <v>21</v>
      </c>
      <c r="D9" s="46"/>
      <c r="F9" s="40"/>
      <c r="G9" s="39"/>
    </row>
    <row r="10" spans="1:9" ht="30" customHeight="1" x14ac:dyDescent="0.25">
      <c r="B10" s="17" t="s">
        <v>5</v>
      </c>
      <c r="C10" s="29">
        <v>4.12</v>
      </c>
      <c r="D10" s="46"/>
      <c r="F10" s="40"/>
      <c r="G10" s="39"/>
    </row>
    <row r="11" spans="1:9" ht="30" customHeight="1" thickBot="1" x14ac:dyDescent="0.3">
      <c r="B11" s="17" t="s">
        <v>6</v>
      </c>
      <c r="C11" s="10">
        <v>2</v>
      </c>
      <c r="D11" s="47"/>
      <c r="F11" s="41"/>
      <c r="G11" s="36"/>
    </row>
    <row r="12" spans="1:9" ht="30" customHeight="1" thickBot="1" x14ac:dyDescent="0.3">
      <c r="B12" s="17" t="s">
        <v>7</v>
      </c>
      <c r="C12" s="29">
        <f>((C8/C9)*C10)*C11</f>
        <v>270.74285714285713</v>
      </c>
      <c r="D12" s="30"/>
      <c r="F12" s="41"/>
      <c r="G12" s="36"/>
    </row>
    <row r="13" spans="1:9" ht="30" customHeight="1" x14ac:dyDescent="0.25">
      <c r="C13" s="18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phoneticPr fontId="1"/>
  <dataValidations xWindow="44" yWindow="319" count="17">
    <dataValidation allowBlank="1" showInputMessage="1" showErrorMessage="1" prompt="このセルにはこのワークシートのタイトルが表示され、下のセルにはサブタイトルが表示されます" sqref="F1"/>
    <dataValidation allowBlank="1" showInputMessage="1" showErrorMessage="1" prompt="このセルにはこのワークシートのサブタイトルが表示され、下のセルにはヒントが表示されます" sqref="F2"/>
    <dataValidation allowBlank="1" showInputMessage="1" showErrorMessage="1" prompt="下のセルには、合計旅行者数を入力します" sqref="B3"/>
    <dataValidation allowBlank="1" showInputMessage="1" showErrorMessage="1" prompt="このセルには、合計旅行者数を入力します" sqref="B4"/>
    <dataValidation allowBlank="1" showInputMessage="1" showErrorMessage="1" prompt="下のセルには、旅行日数を入力します" sqref="D3"/>
    <dataValidation allowBlank="1" showInputMessage="1" showErrorMessage="1" prompt="このセルには、旅行日数を入力します" sqref="D4"/>
    <dataValidation allowBlank="1" showInputMessage="1" showErrorMessage="1" prompt="このセルでは、旅費の総額が自動的に計算されます" sqref="B6"/>
    <dataValidation allowBlank="1" showInputMessage="1" showErrorMessage="1" prompt="このセルでは、1 人あたりの費用が自動的に計算されます。セル B7 から順に、詳細をテーブルに入力します" sqref="D6"/>
    <dataValidation allowBlank="1" showInputMessage="1" showErrorMessage="1" prompt="この見出しの下にあるこの列には、燃料費の説明を入力します" sqref="B7"/>
    <dataValidation allowBlank="1" showInputMessage="1" showErrorMessage="1" prompt="この見出しの下にあるこの列には金額を入力します" sqref="C7"/>
    <dataValidation allowBlank="1" showInputMessage="1" showErrorMessage="1" prompt="この見出しの下にあるこの列には、「はい」または「いいえ」を入力して、燃料費を合計旅行費用に含めるか、含めないかを指定します" sqref="D7"/>
    <dataValidation allowBlank="1" showInputMessage="1" showErrorMessage="1" prompt="下のセル G4 から G7 には、ヒントが表示されます" sqref="F3:G3"/>
    <dataValidation allowBlank="1" showInputMessage="1" showErrorMessage="1" prompt="このブックでは、旅行計画シートを作成します。このワークシートには燃料費を入力し、航空運賃や他の旅行費用は他のワークシートに入力します。ヒントはセル G4 から始まります" sqref="A1"/>
    <dataValidation allowBlank="1" showInputMessage="1" showErrorMessage="1" prompt="このセルには画像が表示されます。セル G2 には、このワークシートのタイトルが表示されます。下のセル B6 には合計旅行者数を、セル D6 には旅行日数を入力します" sqref="E1:E2"/>
    <dataValidation allowBlank="1" showInputMessage="1" showErrorMessage="1" prompt="下のセルでは、合計旅行費用が自動的に計算されます" sqref="B5"/>
    <dataValidation allowBlank="1" showInputMessage="1" showErrorMessage="1" prompt="下のセルでは、1 人あたりの費用が自動的に計算されます" sqref="D5"/>
    <dataValidation allowBlank="1" showInputMessage="1" showErrorMessage="1" prompt="このセルには画像が表示されます。セル F1 には、このワークシートのタイトルが表示されます。セル B4 には合計旅行者数を、セル D4 には旅行日数を入力します" sqref="B1:D2"/>
  </dataValidations>
  <printOptions horizontalCentered="1"/>
  <pageMargins left="0.25" right="0.25" top="0.75" bottom="0.75" header="0.3" footer="0.3"/>
  <pageSetup paperSize="9" scale="65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25"/>
  <cols>
    <col min="1" max="1" width="2.77734375" style="1" customWidth="1"/>
    <col min="2" max="2" width="26.77734375" style="17" customWidth="1"/>
    <col min="3" max="3" width="15.77734375" style="29" customWidth="1"/>
    <col min="4" max="4" width="28.77734375" style="1" customWidth="1"/>
    <col min="5" max="5" width="2.77734375" style="1" customWidth="1"/>
    <col min="6" max="16384" width="8.88671875" style="1"/>
  </cols>
  <sheetData>
    <row r="1" spans="1:5" ht="45" customHeight="1" x14ac:dyDescent="0.25">
      <c r="B1" s="37"/>
      <c r="C1" s="37"/>
      <c r="D1" s="37"/>
      <c r="E1" s="4"/>
    </row>
    <row r="2" spans="1:5" ht="80.099999999999994" customHeight="1" x14ac:dyDescent="0.25">
      <c r="A2" s="4"/>
      <c r="B2" s="37"/>
      <c r="C2" s="37"/>
      <c r="D2" s="37"/>
      <c r="E2" s="4"/>
    </row>
    <row r="3" spans="1:5" ht="39.950000000000003" customHeight="1" thickBot="1" x14ac:dyDescent="0.3">
      <c r="B3" s="20" t="s">
        <v>20</v>
      </c>
      <c r="C3" s="34" t="s">
        <v>8</v>
      </c>
      <c r="D3" s="21" t="s">
        <v>11</v>
      </c>
    </row>
    <row r="4" spans="1:5" ht="30" customHeight="1" x14ac:dyDescent="0.25">
      <c r="B4" s="17" t="s">
        <v>21</v>
      </c>
      <c r="C4" s="29">
        <v>220</v>
      </c>
      <c r="D4" s="48" t="s">
        <v>23</v>
      </c>
    </row>
    <row r="5" spans="1:5" ht="30" customHeight="1" thickBot="1" x14ac:dyDescent="0.3">
      <c r="B5" s="17" t="s">
        <v>22</v>
      </c>
      <c r="C5" s="29">
        <v>480</v>
      </c>
      <c r="D5" s="49"/>
    </row>
    <row r="6" spans="1:5" ht="30" customHeight="1" thickBot="1" x14ac:dyDescent="0.3">
      <c r="B6" s="17" t="s">
        <v>7</v>
      </c>
      <c r="C6" s="29">
        <f>(C4*[0]!合計旅行者数)+C5</f>
        <v>1800</v>
      </c>
      <c r="D6" s="31"/>
    </row>
    <row r="7" spans="1:5" ht="30" customHeight="1" x14ac:dyDescent="0.25">
      <c r="C7" s="18"/>
    </row>
  </sheetData>
  <mergeCells count="2">
    <mergeCell ref="D4:D5"/>
    <mergeCell ref="B1:D2"/>
  </mergeCells>
  <phoneticPr fontId="1"/>
  <dataValidations xWindow="42" yWindow="318" count="5">
    <dataValidation allowBlank="1" showInputMessage="1" showErrorMessage="1" prompt="この見出しの下にあるこの列には、航空運賃の説明を入力します" sqref="B3"/>
    <dataValidation allowBlank="1" showInputMessage="1" showErrorMessage="1" prompt="この見出しの下にあるこの列には金額を入力します" sqref="C3"/>
    <dataValidation allowBlank="1" showInputMessage="1" showErrorMessage="1" prompt="この見出しの下にあるこの列には、「はい」または「いいえ」を入力して、その項目の費用を合計旅行費用に含めるか、含めないかを指定します" sqref="D3"/>
    <dataValidation allowBlank="1" showInputMessage="1" showErrorMessage="1" prompt="このワークシートでは、航空運賃のプランを作成します。セル B3 から順に、詳細を航空運賃のテーブルに入力します" sqref="A1"/>
    <dataValidation allowBlank="1" showInputMessage="1" showErrorMessage="1" prompt="このセルには画像が表示されます。下のテーブルには、詳細を入力します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25"/>
  <cols>
    <col min="1" max="1" width="2.77734375" style="1" customWidth="1"/>
    <col min="2" max="2" width="26.77734375" style="17" customWidth="1"/>
    <col min="3" max="3" width="15.77734375" style="29" customWidth="1"/>
    <col min="4" max="4" width="28.77734375" style="1" customWidth="1"/>
    <col min="5" max="5" width="2.77734375" style="1" customWidth="1"/>
    <col min="6" max="16384" width="8.88671875" style="1"/>
  </cols>
  <sheetData>
    <row r="1" spans="1:6" ht="45" customHeight="1" x14ac:dyDescent="0.25">
      <c r="B1" s="37"/>
      <c r="C1" s="37"/>
      <c r="D1" s="37"/>
      <c r="F1" s="3"/>
    </row>
    <row r="2" spans="1:6" ht="80.099999999999994" customHeight="1" x14ac:dyDescent="0.25">
      <c r="A2" s="4"/>
      <c r="B2" s="37"/>
      <c r="C2" s="37"/>
      <c r="D2" s="37"/>
    </row>
    <row r="3" spans="1:6" ht="39.950000000000003" customHeight="1" thickBot="1" x14ac:dyDescent="0.3">
      <c r="B3" s="20" t="s">
        <v>24</v>
      </c>
      <c r="C3" s="34" t="s">
        <v>8</v>
      </c>
      <c r="D3" s="21" t="s">
        <v>11</v>
      </c>
    </row>
    <row r="4" spans="1:6" ht="30" customHeight="1" x14ac:dyDescent="0.25">
      <c r="B4" s="17" t="s">
        <v>25</v>
      </c>
      <c r="C4" s="29">
        <v>10</v>
      </c>
      <c r="D4" s="50" t="s">
        <v>12</v>
      </c>
    </row>
    <row r="5" spans="1:6" ht="30" customHeight="1" thickBot="1" x14ac:dyDescent="0.3">
      <c r="B5" s="17" t="s">
        <v>26</v>
      </c>
      <c r="C5" s="10">
        <v>3</v>
      </c>
      <c r="D5" s="51"/>
    </row>
    <row r="6" spans="1:6" ht="30" customHeight="1" thickBot="1" x14ac:dyDescent="0.3">
      <c r="B6" s="17" t="s">
        <v>7</v>
      </c>
      <c r="C6" s="29">
        <f>((C4*合計旅行者数)*C5)*Length</f>
        <v>1260</v>
      </c>
      <c r="D6" s="32"/>
    </row>
  </sheetData>
  <mergeCells count="2">
    <mergeCell ref="D4:D5"/>
    <mergeCell ref="B1:D2"/>
  </mergeCells>
  <phoneticPr fontId="1"/>
  <dataValidations count="5">
    <dataValidation allowBlank="1" showInputMessage="1" showErrorMessage="1" prompt="このワークシートでは、食事費用のプランを作成します。セル B3 から順に、詳細を [食事] テーブルに入力します" sqref="A1"/>
    <dataValidation allowBlank="1" showInputMessage="1" showErrorMessage="1" prompt="この見出しの下にあるこの列には、食事費用の説明を入力します" sqref="B3"/>
    <dataValidation allowBlank="1" showInputMessage="1" showErrorMessage="1" prompt="この見出しの下にあるこの列には金額を入力します" sqref="C3"/>
    <dataValidation allowBlank="1" showInputMessage="1" showErrorMessage="1" prompt="この見出しの下にあるこの列には、「はい」または「いいえ」を入力して、その項目の費用を合計旅行費用に含めるか、含めないかを指定します" sqref="D3"/>
    <dataValidation allowBlank="1" showInputMessage="1" showErrorMessage="1" prompt="このセルには画像が表示されます。下のテーブルには、詳細を入力します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25"/>
  <cols>
    <col min="1" max="1" width="2.77734375" style="1" customWidth="1"/>
    <col min="2" max="2" width="26.77734375" style="17" customWidth="1"/>
    <col min="3" max="3" width="15.77734375" style="29" customWidth="1"/>
    <col min="4" max="4" width="28.77734375" style="1" customWidth="1"/>
    <col min="5" max="5" width="2.77734375" style="1" customWidth="1"/>
    <col min="6" max="16384" width="8.88671875" style="1"/>
  </cols>
  <sheetData>
    <row r="1" spans="1:5" ht="45" customHeight="1" x14ac:dyDescent="0.25">
      <c r="B1" s="37"/>
      <c r="C1" s="37"/>
      <c r="D1" s="37"/>
      <c r="E1" s="3"/>
    </row>
    <row r="2" spans="1:5" ht="80.099999999999994" customHeight="1" x14ac:dyDescent="0.25">
      <c r="A2" s="4"/>
      <c r="B2" s="37"/>
      <c r="C2" s="37"/>
      <c r="D2" s="37"/>
    </row>
    <row r="3" spans="1:5" ht="39.950000000000003" customHeight="1" thickBot="1" x14ac:dyDescent="0.3">
      <c r="B3" s="20" t="s">
        <v>27</v>
      </c>
      <c r="C3" s="34" t="s">
        <v>8</v>
      </c>
      <c r="D3" s="21" t="s">
        <v>11</v>
      </c>
    </row>
    <row r="4" spans="1:5" ht="30" customHeight="1" x14ac:dyDescent="0.25">
      <c r="B4" s="17" t="s">
        <v>28</v>
      </c>
      <c r="C4" s="29">
        <v>110</v>
      </c>
      <c r="D4" s="48" t="s">
        <v>12</v>
      </c>
    </row>
    <row r="5" spans="1:5" ht="30" customHeight="1" x14ac:dyDescent="0.25">
      <c r="B5" s="17" t="s">
        <v>29</v>
      </c>
      <c r="C5" s="10">
        <v>6</v>
      </c>
      <c r="D5" s="49"/>
    </row>
    <row r="6" spans="1:5" ht="30" customHeight="1" x14ac:dyDescent="0.25">
      <c r="B6" s="17" t="s">
        <v>30</v>
      </c>
      <c r="C6" s="10">
        <v>3</v>
      </c>
      <c r="D6" s="49"/>
    </row>
    <row r="7" spans="1:5" ht="30" customHeight="1" x14ac:dyDescent="0.25">
      <c r="B7" s="17" t="s">
        <v>31</v>
      </c>
      <c r="C7" s="29">
        <v>20</v>
      </c>
      <c r="D7" s="49"/>
    </row>
    <row r="8" spans="1:5" ht="30" customHeight="1" thickBot="1" x14ac:dyDescent="0.3">
      <c r="B8" s="17" t="s">
        <v>32</v>
      </c>
      <c r="C8" s="29">
        <v>10</v>
      </c>
      <c r="D8" s="49"/>
    </row>
    <row r="9" spans="1:5" ht="30" customHeight="1" thickBot="1" x14ac:dyDescent="0.3">
      <c r="B9" s="17" t="s">
        <v>7</v>
      </c>
      <c r="C9" s="29">
        <f>((C4+C7+C8)*C5)*C6</f>
        <v>2520</v>
      </c>
      <c r="D9" s="33"/>
    </row>
  </sheetData>
  <mergeCells count="2">
    <mergeCell ref="D4:D8"/>
    <mergeCell ref="B1:D2"/>
  </mergeCells>
  <phoneticPr fontId="1"/>
  <dataValidations count="5">
    <dataValidation allowBlank="1" showInputMessage="1" showErrorMessage="1" prompt="このワークシートでは、宿泊費用のプランを作成します。セル B3 から順に、詳細を [宿泊] テーブルに入力します" sqref="A1"/>
    <dataValidation allowBlank="1" showInputMessage="1" showErrorMessage="1" prompt="この見出しの下にあるこの列には、宿泊費の説明を入力します" sqref="B3"/>
    <dataValidation allowBlank="1" showInputMessage="1" showErrorMessage="1" prompt="この見出しの下にあるこの列には金額を入力します" sqref="C3"/>
    <dataValidation allowBlank="1" showInputMessage="1" showErrorMessage="1" prompt="この見出しの下にあるこの列には、「はい」または「いいえ」を入力して、その項目の費用を合計旅行費用に含めるか、含めないかを指定します" sqref="D3"/>
    <dataValidation allowBlank="1" showInputMessage="1" showErrorMessage="1" prompt="このセルには画像が表示されます。下のテーブルには、詳細を入力します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25"/>
  <cols>
    <col min="1" max="1" width="2.77734375" style="1" customWidth="1"/>
    <col min="2" max="2" width="26.77734375" style="17" customWidth="1"/>
    <col min="3" max="3" width="15.77734375" style="29" customWidth="1"/>
    <col min="4" max="4" width="28.77734375" style="1" customWidth="1"/>
    <col min="5" max="5" width="7.109375" style="1" hidden="1" customWidth="1"/>
    <col min="6" max="6" width="2.77734375" style="1" customWidth="1"/>
    <col min="7" max="16384" width="8.88671875" style="1"/>
  </cols>
  <sheetData>
    <row r="1" spans="1:6" ht="45" customHeight="1" x14ac:dyDescent="0.25">
      <c r="B1" s="37"/>
      <c r="C1" s="37"/>
      <c r="D1" s="37"/>
      <c r="F1" s="3"/>
    </row>
    <row r="2" spans="1:6" ht="80.099999999999994" customHeight="1" x14ac:dyDescent="0.25">
      <c r="A2" s="4"/>
      <c r="B2" s="37"/>
      <c r="C2" s="37"/>
      <c r="D2" s="37"/>
    </row>
    <row r="3" spans="1:6" ht="39.950000000000003" customHeight="1" x14ac:dyDescent="0.25">
      <c r="B3" s="20" t="s">
        <v>33</v>
      </c>
      <c r="C3" s="34" t="s">
        <v>38</v>
      </c>
      <c r="D3" s="22" t="s">
        <v>39</v>
      </c>
      <c r="E3" s="22" t="s">
        <v>40</v>
      </c>
    </row>
    <row r="4" spans="1:6" ht="30" customHeight="1" x14ac:dyDescent="0.25">
      <c r="B4" s="23" t="s">
        <v>34</v>
      </c>
      <c r="C4" s="35">
        <f>5000*[0]!合計旅行者数</f>
        <v>30000</v>
      </c>
      <c r="D4" s="24" t="s">
        <v>23</v>
      </c>
      <c r="E4" s="25">
        <f>IF(その他[[#This Row],[合計に追加しますか?]]="はい",その他[[#This Row],[費用合計]],0)</f>
        <v>0</v>
      </c>
    </row>
    <row r="5" spans="1:6" ht="30" customHeight="1" x14ac:dyDescent="0.25">
      <c r="B5" s="23" t="s">
        <v>35</v>
      </c>
      <c r="C5" s="35">
        <v>100</v>
      </c>
      <c r="D5" s="24" t="s">
        <v>12</v>
      </c>
      <c r="E5" s="25">
        <f>IF(その他[[#This Row],[合計に追加しますか?]]="はい",その他[[#This Row],[費用合計]],0)</f>
        <v>100</v>
      </c>
    </row>
    <row r="6" spans="1:6" ht="30" customHeight="1" x14ac:dyDescent="0.25">
      <c r="B6" s="23" t="s">
        <v>36</v>
      </c>
      <c r="C6" s="35">
        <v>80</v>
      </c>
      <c r="D6" s="24" t="s">
        <v>12</v>
      </c>
      <c r="E6" s="25">
        <f>IF(その他[[#This Row],[合計に追加しますか?]]="はい",その他[[#This Row],[費用合計]],0)</f>
        <v>80</v>
      </c>
    </row>
    <row r="7" spans="1:6" ht="30" customHeight="1" x14ac:dyDescent="0.25">
      <c r="B7" s="23" t="s">
        <v>37</v>
      </c>
      <c r="C7" s="35">
        <f>25*[0]!合計旅行者数</f>
        <v>150</v>
      </c>
      <c r="D7" s="24" t="s">
        <v>12</v>
      </c>
      <c r="E7" s="25">
        <f>IF(その他[[#This Row],[合計に追加しますか?]]="はい",その他[[#This Row],[費用合計]],0)</f>
        <v>150</v>
      </c>
    </row>
    <row r="8" spans="1:6" ht="30" customHeight="1" x14ac:dyDescent="0.25">
      <c r="B8" s="23" t="s">
        <v>41</v>
      </c>
      <c r="C8" s="35">
        <f>SUBTOTAL(109,その他[費用])</f>
        <v>330</v>
      </c>
      <c r="D8" s="26"/>
      <c r="E8" s="26"/>
    </row>
  </sheetData>
  <mergeCells count="1">
    <mergeCell ref="B1:D2"/>
  </mergeCells>
  <phoneticPr fontId="1"/>
  <dataValidations count="5">
    <dataValidation allowBlank="1" showInputMessage="1" showErrorMessage="1" prompt="このワークシートでは、その他の費用の計画を作成します。セル B3 から順に、詳細をテーブルに入力します" sqref="A1"/>
    <dataValidation allowBlank="1" showInputMessage="1" showErrorMessage="1" prompt="この見出しの下にあるこの列には、娯楽やその他の費用の説明を入力します" sqref="B3"/>
    <dataValidation allowBlank="1" showInputMessage="1" showErrorMessage="1" prompt="この見出しの下にあるこの列には金額を入力します" sqref="C3"/>
    <dataValidation allowBlank="1" showInputMessage="1" showErrorMessage="1" prompt="この見出しの下にあるこの列には、「はい」または「いいえ」を入力して、その項目の費用を合計旅行費用に含めるか、含めないかを指定します" sqref="D3"/>
    <dataValidation allowBlank="1" showInputMessage="1" showErrorMessage="1" prompt="このセルには画像が表示されます。下のテーブルには、詳細を入力します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サマリー</vt:lpstr>
      <vt:lpstr>航空運賃</vt:lpstr>
      <vt:lpstr>食事</vt:lpstr>
      <vt:lpstr>宿泊</vt:lpstr>
      <vt:lpstr>その他</vt:lpstr>
      <vt:lpstr>AddAirfare</vt:lpstr>
      <vt:lpstr>AddGas</vt:lpstr>
      <vt:lpstr>AddLodging</vt:lpstr>
      <vt:lpstr>AddMeals</vt:lpstr>
      <vt:lpstr>Length</vt:lpstr>
      <vt:lpstr>その他!Print_Titles</vt:lpstr>
      <vt:lpstr>航空運賃!Print_Titles</vt:lpstr>
      <vt:lpstr>宿泊!Print_Titles</vt:lpstr>
      <vt:lpstr>食事!Print_Titles</vt:lpstr>
      <vt:lpstr>TotalAirfare</vt:lpstr>
      <vt:lpstr>TotalEntertainment</vt:lpstr>
      <vt:lpstr>TotalGas</vt:lpstr>
      <vt:lpstr>TotalLodging</vt:lpstr>
      <vt:lpstr>TotalMeals</vt:lpstr>
      <vt:lpstr>合計旅行者数</vt:lpstr>
      <vt:lpstr>合計旅行費用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2018-03-06T09:12:53Z</dcterms:created>
  <dcterms:modified xsi:type="dcterms:W3CDTF">2018-04-27T07:30:47Z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