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514"/>
  <workbookPr filterPrivacy="1"/>
  <bookViews>
    <workbookView xWindow="-120" yWindow="-120" windowWidth="28920" windowHeight="16110" xr2:uid="{00000000-000D-0000-FFFF-FFFF00000000}"/>
  </bookViews>
  <sheets>
    <sheet name="Sequenza temporale" sheetId="2" r:id="rId1"/>
    <sheet name="Informazioni" sheetId="3" r:id="rId2"/>
  </sheets>
  <definedNames>
    <definedName name="_xlnm.Print_Area" localSheetId="0">'Sequenza temporale'!$A:$H</definedName>
    <definedName name="_xlnm.Print_Titles" localSheetId="0">'Sequenza temporale'!$43:$43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2" l="1"/>
  <c r="E33" i="2"/>
  <c r="E32" i="2"/>
  <c r="E45" i="2"/>
  <c r="E31" i="2"/>
  <c r="C34" i="2" l="1"/>
  <c r="C35" i="2"/>
  <c r="B36" i="2" s="1"/>
  <c r="C36" i="2" s="1"/>
  <c r="C37" i="2"/>
  <c r="B38" i="2" s="1"/>
  <c r="C38" i="2" s="1"/>
  <c r="B39" i="2" s="1"/>
  <c r="C39" i="2" s="1"/>
  <c r="F32" i="2" l="1"/>
  <c r="G32" i="2" s="1"/>
  <c r="G31" i="2"/>
  <c r="G37" i="2"/>
  <c r="G35" i="2"/>
  <c r="G34" i="2"/>
  <c r="F36" i="2" l="1"/>
  <c r="G36" i="2" s="1"/>
  <c r="F39" i="2" l="1"/>
  <c r="G39" i="2" s="1"/>
  <c r="G38" i="2"/>
  <c r="F33" i="2"/>
  <c r="G33" i="2" s="1"/>
  <c r="B48" i="2" l="1"/>
  <c r="B47" i="2"/>
  <c r="C31" i="2"/>
  <c r="B32" i="2" l="1"/>
  <c r="C32" i="2" l="1"/>
  <c r="B33" i="2" s="1"/>
  <c r="C33" i="2" l="1"/>
  <c r="B46" i="2" s="1"/>
</calcChain>
</file>

<file path=xl/sharedStrings.xml><?xml version="1.0" encoding="utf-8"?>
<sst xmlns="http://schemas.openxmlformats.org/spreadsheetml/2006/main" count="46" uniqueCount="44">
  <si>
    <t>Attività</t>
  </si>
  <si>
    <t>Inizio</t>
  </si>
  <si>
    <t>Attività cardine</t>
  </si>
  <si>
    <t>Data</t>
  </si>
  <si>
    <t>Fine</t>
  </si>
  <si>
    <t>Durata</t>
  </si>
  <si>
    <t>Etichetta</t>
  </si>
  <si>
    <t>Etichetta attività 4</t>
  </si>
  <si>
    <t>Etichetta attività 5</t>
  </si>
  <si>
    <t>Etichetta attività 6</t>
  </si>
  <si>
    <t>Etichetta attività 7</t>
  </si>
  <si>
    <t>Etichetta attività 8</t>
  </si>
  <si>
    <t>Etichetta attività 9</t>
  </si>
  <si>
    <t>Inserisci nuove righe sopra questa</t>
  </si>
  <si>
    <t>Attività cardine n. 1</t>
  </si>
  <si>
    <t>Attività cardine n. 2</t>
  </si>
  <si>
    <t>Posizione vert.</t>
  </si>
  <si>
    <t>Posizione</t>
  </si>
  <si>
    <t>Linea vert.</t>
  </si>
  <si>
    <t>MODELLI SEQUENZA TEMPORALE di Vertex42.com</t>
  </si>
  <si>
    <t>https://www.vertex42.com/ExcelTemplates/timeline.html</t>
  </si>
  <si>
    <t>Suggerimenti per l'uso di questo modello</t>
  </si>
  <si>
    <t>•  Inserisci ed elimina intere righe durante la modifica delle tabelle dati</t>
  </si>
  <si>
    <t>•  Evita di lasciare vuota la colonna dell'etichetta</t>
  </si>
  <si>
    <t>•  Formatta l'asse orizzontale per impostare i limiti minimo/massimo</t>
  </si>
  <si>
    <t>•  Immetti un valore compreso tra -100 e 50 per la posizione verticale</t>
  </si>
  <si>
    <t>•  Formatta singole etichette dati o indicatori per evidenziare eventi specifici</t>
  </si>
  <si>
    <t>•  Leggi i commenti delle celle nella riga di intestazione della tabella per altre informazioni</t>
  </si>
  <si>
    <t>Altre note</t>
  </si>
  <si>
    <t>•  Le guide delle attività cardine corrispondono alle barre di errore Y</t>
  </si>
  <si>
    <t>•  Le guide delle attività corrispondono alle barre di errore Y</t>
  </si>
  <si>
    <t>•  Le durate delle attività corrispondono alle barre di errore X</t>
  </si>
  <si>
    <t>SEQUENZA TEMPORALE PROGETTO di Vertex42.com</t>
  </si>
  <si>
    <t>https://www.vertex42.com/ExcelTemplates/project-timeline.html</t>
  </si>
  <si>
    <t>Informazioni su questo modello</t>
  </si>
  <si>
    <t>Questo modello usa un grafico a dispersione con etichette dati e barre di errore per creare una sequenza temporale progetto che mostra sia le attività cardine che le attività con le durate. A differenza di un diagramma di Gantt, che mostra ogni attività in una riga distinta, è possibile controllare la posizione verticale delle attività all'interno della sequenza temporale. È possibile specificare la lunghezza della guida verticale in modo da mostrare le dipendenze tra attività.</t>
  </si>
  <si>
    <t>Questo tipo di sequenza temporale progetto è utile soprattutto per una panoramica generale di un progetto rispetto a una struttura di suddivisione del lavoro dettagliata.</t>
  </si>
  <si>
    <t>Altri modelli</t>
  </si>
  <si>
    <t>Visita il sito Vertex42.com per scaricare altri modelli di sequenza temporale e gestione progetto.</t>
  </si>
  <si>
    <t>Altri modelli sequenza temporale</t>
  </si>
  <si>
    <t>Altri modelli gestione progetto</t>
  </si>
  <si>
    <t>Informazioni su Vertex42</t>
  </si>
  <si>
    <t>Vertex42.com fornisce modelli di fogli di calcolo dal design professionale per aziende, privati e istituti di istruzione, la maggior parte dei quali sono disponibili gratuitamente per il download. Questa raccolta include un'ampia gamma di calendari, pianificazioni e fogli di calcolo per finanze personali per budget, riduzione del debito e ammortamento prestiti.</t>
  </si>
  <si>
    <t>Le aziende troveranno modelli di fatture, schede attività, registri di inventario, rendiconti finanziari e pianificazione di progetti. Gli insegnanti e gli studenti troveranno risorse come programmi dei corsi, registri delle valutazioni e fogli di presenze. Sono disponibili modelli utili per organizzare la vita familiare, come piani alimentari, liste di controllo e registri di esercizi. Ogni modello è stato attentamente studiato, ottimizzato e migliorato nel tempo grazie ai commenti di migliaia di utenti.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</si>
</sst>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42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0"/>
      <color theme="4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b/>
      <i/>
      <sz val="8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6"/>
      <color theme="4" tint="-0.249977111117893"/>
      <name val="Calibri Light"/>
      <family val="2"/>
      <scheme val="major"/>
    </font>
    <font>
      <sz val="11"/>
      <color rgb="FF1D2129"/>
      <name val="Calibri"/>
      <family val="2"/>
      <scheme val="minor"/>
    </font>
    <font>
      <sz val="20"/>
      <name val="Calibri Light"/>
      <family val="2"/>
      <scheme val="major"/>
    </font>
    <font>
      <u/>
      <sz val="11"/>
      <color rgb="FF0000FF"/>
      <name val="Calibri"/>
      <family val="2"/>
      <scheme val="minor"/>
    </font>
    <font>
      <u/>
      <sz val="14"/>
      <color rgb="FF0000FF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6" applyNumberFormat="0" applyAlignment="0" applyProtection="0"/>
    <xf numFmtId="0" fontId="34" fillId="8" borderId="7" applyNumberFormat="0" applyAlignment="0" applyProtection="0"/>
    <xf numFmtId="0" fontId="35" fillId="8" borderId="6" applyNumberFormat="0" applyAlignment="0" applyProtection="0"/>
    <xf numFmtId="0" fontId="36" fillId="0" borderId="8" applyNumberFormat="0" applyFill="0" applyAlignment="0" applyProtection="0"/>
    <xf numFmtId="0" fontId="37" fillId="9" borderId="9" applyNumberFormat="0" applyAlignment="0" applyProtection="0"/>
    <xf numFmtId="0" fontId="38" fillId="0" borderId="0" applyNumberFormat="0" applyFill="0" applyBorder="0" applyAlignment="0" applyProtection="0"/>
    <xf numFmtId="0" fontId="25" fillId="10" borderId="1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41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top" wrapText="1" indent="1"/>
    </xf>
    <xf numFmtId="0" fontId="18" fillId="0" borderId="0" xfId="0" applyFont="1"/>
    <xf numFmtId="0" fontId="20" fillId="0" borderId="0" xfId="1" applyFont="1" applyAlignment="1">
      <alignment horizontal="left" indent="1"/>
    </xf>
    <xf numFmtId="0" fontId="21" fillId="0" borderId="0" xfId="1" applyFont="1" applyAlignment="1">
      <alignment vertical="center"/>
    </xf>
    <xf numFmtId="0" fontId="22" fillId="0" borderId="0" xfId="0" applyFont="1" applyAlignment="1">
      <alignment horizontal="left" vertical="top"/>
    </xf>
    <xf numFmtId="0" fontId="23" fillId="0" borderId="0" xfId="0" applyFont="1"/>
    <xf numFmtId="0" fontId="1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</cellXfs>
  <cellStyles count="49">
    <cellStyle name="20% - Colore 1" xfId="26" builtinId="30" customBuiltin="1"/>
    <cellStyle name="20% - Colore 2" xfId="30" builtinId="34" customBuiltin="1"/>
    <cellStyle name="20% - Colore 3" xfId="34" builtinId="38" customBuiltin="1"/>
    <cellStyle name="20% - Colore 4" xfId="38" builtinId="42" customBuiltin="1"/>
    <cellStyle name="20% - Colore 5" xfId="42" builtinId="46" customBuiltin="1"/>
    <cellStyle name="20% - Colore 6" xfId="46" builtinId="50" customBuiltin="1"/>
    <cellStyle name="40% - Colore 1" xfId="27" builtinId="31" customBuiltin="1"/>
    <cellStyle name="40% - Colore 2" xfId="31" builtinId="35" customBuiltin="1"/>
    <cellStyle name="40% - Colore 3" xfId="35" builtinId="39" customBuiltin="1"/>
    <cellStyle name="40% - Colore 4" xfId="39" builtinId="43" customBuiltin="1"/>
    <cellStyle name="40% - Colore 5" xfId="43" builtinId="47" customBuiltin="1"/>
    <cellStyle name="40% - Colore 6" xfId="47" builtinId="51" customBuiltin="1"/>
    <cellStyle name="60% - Colore 1" xfId="28" builtinId="32" customBuiltin="1"/>
    <cellStyle name="60% - Colore 2" xfId="32" builtinId="36" customBuiltin="1"/>
    <cellStyle name="60% - Colore 3" xfId="36" builtinId="40" customBuiltin="1"/>
    <cellStyle name="60% - Colore 4" xfId="40" builtinId="44" customBuiltin="1"/>
    <cellStyle name="60% - Colore 5" xfId="44" builtinId="48" customBuiltin="1"/>
    <cellStyle name="60% - Colore 6" xfId="48" builtinId="52" customBuiltin="1"/>
    <cellStyle name="Calcolo" xfId="18" builtinId="22" customBuiltin="1"/>
    <cellStyle name="Cella collegata" xfId="19" builtinId="24" customBuiltin="1"/>
    <cellStyle name="Cella da controllare" xfId="20" builtinId="23" customBuiltin="1"/>
    <cellStyle name="Collegamento ipertestuale" xfId="1" builtinId="8" customBuiltin="1"/>
    <cellStyle name="Collegamento ipertestuale visitato" xfId="2" builtinId="9" customBuiltin="1"/>
    <cellStyle name="Colore 1" xfId="25" builtinId="29" customBuiltin="1"/>
    <cellStyle name="Colore 2" xfId="29" builtinId="33" customBuiltin="1"/>
    <cellStyle name="Colore 3" xfId="33" builtinId="37" customBuiltin="1"/>
    <cellStyle name="Colore 4" xfId="37" builtinId="41" customBuiltin="1"/>
    <cellStyle name="Colore 5" xfId="41" builtinId="45" customBuiltin="1"/>
    <cellStyle name="Colore 6" xfId="45" builtinId="49" customBuiltin="1"/>
    <cellStyle name="Input" xfId="16" builtinId="20" customBuiltin="1"/>
    <cellStyle name="Migliaia" xfId="3" builtinId="3" customBuiltin="1"/>
    <cellStyle name="Migliaia [0]" xfId="4" builtinId="6" customBuiltin="1"/>
    <cellStyle name="Neutrale" xfId="15" builtinId="28" customBuiltin="1"/>
    <cellStyle name="Normale" xfId="0" builtinId="0" customBuiltin="1"/>
    <cellStyle name="Nota" xfId="22" builtinId="10" customBuiltin="1"/>
    <cellStyle name="Output" xfId="17" builtinId="21" customBuiltin="1"/>
    <cellStyle name="Percentuale" xfId="7" builtinId="5" customBuiltin="1"/>
    <cellStyle name="Testo avviso" xfId="21" builtinId="11" customBuiltin="1"/>
    <cellStyle name="Testo descrittivo" xfId="23" builtinId="53" customBuiltin="1"/>
    <cellStyle name="Titolo" xfId="8" builtinId="15" customBuiltin="1"/>
    <cellStyle name="Titolo 1" xfId="9" builtinId="16" customBuiltin="1"/>
    <cellStyle name="Titolo 2" xfId="10" builtinId="17" customBuiltin="1"/>
    <cellStyle name="Titolo 3" xfId="11" builtinId="18" customBuiltin="1"/>
    <cellStyle name="Titolo 4" xfId="12" builtinId="19" customBuiltin="1"/>
    <cellStyle name="Totale" xfId="24" builtinId="25" customBuiltin="1"/>
    <cellStyle name="Valore non valido" xfId="14" builtinId="27" customBuiltin="1"/>
    <cellStyle name="Valore valido" xfId="13" builtinId="26" customBuiltin="1"/>
    <cellStyle name="Valuta" xfId="5" builtinId="4" customBuiltin="1"/>
    <cellStyle name="Valuta [0]" xfId="6" builtinId="7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8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Calibri (Body)"/>
                <a:ea typeface="等线"/>
                <a:cs typeface="等线"/>
              </a:defRPr>
            </a:pPr>
            <a:r>
              <a:rPr lang="en-US">
                <a:latin typeface="Calibri (Body)"/>
              </a:rPr>
              <a:t>[Titolo sequenza temporale progetto]</a:t>
            </a:r>
          </a:p>
        </c:rich>
      </c:tx>
      <c:layout>
        <c:manualLayout>
          <c:xMode val="edge"/>
          <c:yMode val="edge"/>
          <c:x val="0.28306434433841088"/>
          <c:y val="3.14033398399789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978185383786448E-2"/>
          <c:y val="7.8828945337177894E-2"/>
          <c:w val="0.87548045355302873"/>
          <c:h val="0.89401558523578717"/>
        </c:manualLayout>
      </c:layout>
      <c:scatterChart>
        <c:scatterStyle val="lineMarker"/>
        <c:varyColors val="0"/>
        <c:ser>
          <c:idx val="1"/>
          <c:order val="0"/>
          <c:tx>
            <c:v>Attività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5F-47E9-9661-163A2FF19FE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688138D-32EE-420F-B7DE-B442F0A912D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75F-47E9-9661-163A2FF19FE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1D6F567-11EB-41D5-8515-3EB22583A00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75F-47E9-9661-163A2FF19FE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6AFF9DD-84B3-4DF0-9EBB-62E4DF075B2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75F-47E9-9661-163A2FF19FE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C548416-1177-4CDE-88A5-4D4C8DE8581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75F-47E9-9661-163A2FF19FE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C6411A8-DAE7-473F-80D7-CCD9E8FD36C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75F-47E9-9661-163A2FF19FE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F18228E-1193-430C-B2E4-0CB11D7EA2D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75F-47E9-9661-163A2FF19FE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511D2A4-5DA3-4FFA-A15D-F06FBAAF61F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75F-47E9-9661-163A2FF19FE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B38CB7A-29EF-4450-B020-AB090CD4007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D75F-47E9-9661-163A2FF19FE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3A4A988-262C-4975-B1EE-75B469E2735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D75F-47E9-9661-163A2FF19FE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75F-47E9-9661-163A2FF19FEB}"/>
                </c:ext>
              </c:extLst>
            </c:dLbl>
            <c:spPr>
              <a:solidFill>
                <a:schemeClr val="bg1">
                  <a:alpha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x"/>
            <c:errBarType val="plus"/>
            <c:errValType val="cust"/>
            <c:noEndCap val="1"/>
            <c:plus>
              <c:numRef>
                <c:f>'Sequenza temporale'!$D$30:$D$40</c:f>
                <c:numCache>
                  <c:formatCode>General</c:formatCode>
                  <c:ptCount val="11"/>
                  <c:pt idx="1">
                    <c:v>15</c:v>
                  </c:pt>
                  <c:pt idx="2">
                    <c:v>20</c:v>
                  </c:pt>
                  <c:pt idx="3">
                    <c:v>24</c:v>
                  </c:pt>
                  <c:pt idx="4">
                    <c:v>76</c:v>
                  </c:pt>
                  <c:pt idx="5">
                    <c:v>20</c:v>
                  </c:pt>
                  <c:pt idx="6">
                    <c:v>30</c:v>
                  </c:pt>
                  <c:pt idx="7">
                    <c:v>32</c:v>
                  </c:pt>
                  <c:pt idx="8">
                    <c:v>5</c:v>
                  </c:pt>
                  <c:pt idx="9">
                    <c:v>21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52400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'Sequenza temporale'!$G$30:$G$40</c:f>
                <c:numCache>
                  <c:formatCode>General</c:formatCode>
                  <c:ptCount val="11"/>
                  <c:pt idx="1">
                    <c:v>-25</c:v>
                  </c:pt>
                  <c:pt idx="2">
                    <c:v>-15</c:v>
                  </c:pt>
                  <c:pt idx="3">
                    <c:v>-15</c:v>
                  </c:pt>
                  <c:pt idx="4">
                    <c:v>-80</c:v>
                  </c:pt>
                  <c:pt idx="5">
                    <c:v>-30</c:v>
                  </c:pt>
                  <c:pt idx="6">
                    <c:v>-15</c:v>
                  </c:pt>
                  <c:pt idx="7">
                    <c:v>-20</c:v>
                  </c:pt>
                  <c:pt idx="8">
                    <c:v>-40</c:v>
                  </c:pt>
                  <c:pt idx="9">
                    <c:v>-15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accent1">
                    <a:lumMod val="75000"/>
                    <a:alpha val="70000"/>
                  </a:schemeClr>
                </a:solidFill>
                <a:prstDash val="solid"/>
                <a:round/>
              </a:ln>
              <a:effectLst/>
            </c:spPr>
          </c:errBars>
          <c:xVal>
            <c:numRef>
              <c:f>'Sequenza temporale'!$B$30:$B$40</c:f>
              <c:numCache>
                <c:formatCode>m/d/yyyy</c:formatCode>
                <c:ptCount val="11"/>
                <c:pt idx="1">
                  <c:v>43187</c:v>
                </c:pt>
                <c:pt idx="2">
                  <c:v>43202</c:v>
                </c:pt>
                <c:pt idx="3">
                  <c:v>43222</c:v>
                </c:pt>
                <c:pt idx="4">
                  <c:v>43218</c:v>
                </c:pt>
                <c:pt idx="5">
                  <c:v>43266</c:v>
                </c:pt>
                <c:pt idx="6">
                  <c:v>43286</c:v>
                </c:pt>
                <c:pt idx="7">
                  <c:v>43322</c:v>
                </c:pt>
                <c:pt idx="8">
                  <c:v>43354</c:v>
                </c:pt>
                <c:pt idx="9">
                  <c:v>43359</c:v>
                </c:pt>
              </c:numCache>
            </c:numRef>
          </c:xVal>
          <c:yVal>
            <c:numRef>
              <c:f>'Sequenza temporale'!$F$30:$F$40</c:f>
              <c:numCache>
                <c:formatCode>General</c:formatCode>
                <c:ptCount val="11"/>
                <c:pt idx="1">
                  <c:v>-25</c:v>
                </c:pt>
                <c:pt idx="2">
                  <c:v>-40</c:v>
                </c:pt>
                <c:pt idx="3">
                  <c:v>-55</c:v>
                </c:pt>
                <c:pt idx="4">
                  <c:v>-80</c:v>
                </c:pt>
                <c:pt idx="5">
                  <c:v>-30</c:v>
                </c:pt>
                <c:pt idx="6">
                  <c:v>-45</c:v>
                </c:pt>
                <c:pt idx="7">
                  <c:v>-20</c:v>
                </c:pt>
                <c:pt idx="8">
                  <c:v>-60</c:v>
                </c:pt>
                <c:pt idx="9">
                  <c:v>-75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'Sequenza temporale'!$E$30:$E$40</c15:f>
                <c15:dlblRangeCache>
                  <c:ptCount val="11"/>
                  <c:pt idx="1">
                    <c:v>Attività 1 
28 mar - 11 apr</c:v>
                  </c:pt>
                  <c:pt idx="2">
                    <c:v>Attività 2 
12 apr - 1 mag</c:v>
                  </c:pt>
                  <c:pt idx="3">
                    <c:v>Attività 3 
2 mag - 25 mag</c:v>
                  </c:pt>
                  <c:pt idx="4">
                    <c:v>Etichetta attività 4</c:v>
                  </c:pt>
                  <c:pt idx="5">
                    <c:v>Etichetta attività 5</c:v>
                  </c:pt>
                  <c:pt idx="6">
                    <c:v>Etichetta attività 6</c:v>
                  </c:pt>
                  <c:pt idx="7">
                    <c:v>Etichetta attività 7</c:v>
                  </c:pt>
                  <c:pt idx="8">
                    <c:v>Etichetta attività 8</c:v>
                  </c:pt>
                  <c:pt idx="9">
                    <c:v>Etichetta attività 9</c:v>
                  </c:pt>
                  <c:pt idx="10">
                    <c:v>Inserisci nuove righe sopra questa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75F-47E9-9661-163A2FF19FEB}"/>
            </c:ext>
          </c:extLst>
        </c:ser>
        <c:ser>
          <c:idx val="0"/>
          <c:order val="1"/>
          <c:tx>
            <c:v>Attività cardine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0"/>
            <c:marker>
              <c:spPr>
                <a:solidFill>
                  <a:schemeClr val="accent6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75F-47E9-9661-163A2FF19FEB}"/>
              </c:ext>
            </c:extLst>
          </c:dPt>
          <c:dPt>
            <c:idx val="1"/>
            <c:marker>
              <c:symbol val="circle"/>
              <c:size val="14"/>
              <c:spPr>
                <a:solidFill>
                  <a:srgbClr val="00B05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75F-47E9-9661-163A2FF19FEB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75F-47E9-9661-163A2FF19FE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5F-47E9-9661-163A2FF19FE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C817686-F384-4F26-9EDA-EFA0CE5961F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75F-47E9-9661-163A2FF19FE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C7A1D84-CE8F-4958-91F7-311A1B6A930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75F-47E9-9661-163A2FF19FE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D3FF091-0FC3-401E-8D93-19868DEF32A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75F-47E9-9661-163A2FF19FE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14AF8ED-B9AF-40E8-8DB7-EF83A032318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75F-47E9-9661-163A2FF19FE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8-4134-955B-52DF741E0001}"/>
                </c:ext>
              </c:extLst>
            </c:dLbl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noFill/>
              <a:ln w="12700" cap="flat" cmpd="sng" algn="ctr">
                <a:solidFill>
                  <a:schemeClr val="tx1">
                    <a:lumMod val="75000"/>
                    <a:lumOff val="25000"/>
                  </a:schemeClr>
                </a:solidFill>
                <a:prstDash val="dash"/>
                <a:round/>
              </a:ln>
              <a:effectLst/>
            </c:spPr>
          </c:errBars>
          <c:xVal>
            <c:numRef>
              <c:f>'Sequenza temporale'!$B$44:$B$49</c:f>
              <c:numCache>
                <c:formatCode>m/d/yyyy</c:formatCode>
                <c:ptCount val="6"/>
                <c:pt idx="1">
                  <c:v>43192</c:v>
                </c:pt>
                <c:pt idx="2">
                  <c:v>43245</c:v>
                </c:pt>
                <c:pt idx="3">
                  <c:v>43315</c:v>
                </c:pt>
                <c:pt idx="4">
                  <c:v>43379</c:v>
                </c:pt>
              </c:numCache>
            </c:numRef>
          </c:xVal>
          <c:yVal>
            <c:numRef>
              <c:f>'Sequenza temporale'!$F$44:$F$49</c:f>
              <c:numCache>
                <c:formatCode>General</c:formatCode>
                <c:ptCount val="6"/>
                <c:pt idx="1">
                  <c:v>30</c:v>
                </c:pt>
                <c:pt idx="2">
                  <c:v>25</c:v>
                </c:pt>
                <c:pt idx="3">
                  <c:v>20</c:v>
                </c:pt>
                <c:pt idx="4">
                  <c:v>15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'Sequenza temporale'!$E$44:$E$49</c15:f>
                <c15:dlblRangeCache>
                  <c:ptCount val="6"/>
                  <c:pt idx="1">
                    <c:v>Inizio, 2 apr</c:v>
                  </c:pt>
                  <c:pt idx="2">
                    <c:v>Attività cardine n. 1</c:v>
                  </c:pt>
                  <c:pt idx="3">
                    <c:v>Attività cardine n. 2</c:v>
                  </c:pt>
                  <c:pt idx="4">
                    <c:v>Consegna, 6 ott</c:v>
                  </c:pt>
                  <c:pt idx="5">
                    <c:v>Inserisci nuove righe sopra questa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75F-47E9-9661-163A2FF19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833240"/>
        <c:axId val="484834552"/>
      </c:scatterChart>
      <c:valAx>
        <c:axId val="484833240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noFill/>
          <a:ln w="635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834552"/>
        <c:crosses val="autoZero"/>
        <c:crossBetween val="midCat"/>
      </c:valAx>
      <c:valAx>
        <c:axId val="484834552"/>
        <c:scaling>
          <c:orientation val="minMax"/>
          <c:max val="50"/>
          <c:min val="-100"/>
        </c:scaling>
        <c:delete val="1"/>
        <c:axPos val="l"/>
        <c:numFmt formatCode="General" sourceLinked="1"/>
        <c:majorTickMark val="out"/>
        <c:minorTickMark val="none"/>
        <c:tickLblPos val="nextTo"/>
        <c:crossAx val="484833240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vertex42.com/?utm_source=ms&amp;utm_medium=file&amp;utm_campaign=office&amp;utm_term=timeline&amp;utm_content=logo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?utm_source=ms&amp;utm_medium=file&amp;utm_campaign=office&amp;utm_term=timelin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0</xdr:row>
      <xdr:rowOff>100012</xdr:rowOff>
    </xdr:from>
    <xdr:to>
      <xdr:col>7</xdr:col>
      <xdr:colOff>1</xdr:colOff>
      <xdr:row>25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04101E9-334F-4A84-8D62-96D9C4F484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66675</xdr:rowOff>
    </xdr:from>
    <xdr:to>
      <xdr:col>9</xdr:col>
      <xdr:colOff>1905000</xdr:colOff>
      <xdr:row>2</xdr:row>
      <xdr:rowOff>114300</xdr:rowOff>
    </xdr:to>
    <xdr:pic>
      <xdr:nvPicPr>
        <xdr:cNvPr id="4" name="Immagin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24F52B-D3EC-4F40-ADA0-198ADBB97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6375" y="6667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49CDB1-A6FB-48C4-AD33-3E59423C4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timeline.html?utm_source=ms&amp;utm_medium=file&amp;utm_campaign=office&amp;utm_term=project&amp;utm_content=title" TargetMode="External"/><Relationship Id="rId1" Type="http://schemas.openxmlformats.org/officeDocument/2006/relationships/hyperlink" Target="https://www.vertex42.com/ExcelTemplates/timeline.html?utm_source=ms&amp;utm_medium=file&amp;utm_campaign=office&amp;utm_term=project&amp;utm_content=ur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project-timeline.html?utm_source=ms&amp;utm_medium=file&amp;utm_campaign=office&amp;utm_content=title" TargetMode="External"/><Relationship Id="rId2" Type="http://schemas.openxmlformats.org/officeDocument/2006/relationships/hyperlink" Target="https://www.vertex42.com/ExcelTemplates/excel-project-management.html?utm_source=ms&amp;utm_medium=file&amp;utm_campaign=office&amp;utm_term=timeline&amp;utm_content=more" TargetMode="External"/><Relationship Id="rId1" Type="http://schemas.openxmlformats.org/officeDocument/2006/relationships/hyperlink" Target="https://www.vertex42.com/ExcelTemplates/timeline.html?utm_source=ms&amp;utm_medium=file&amp;utm_campaign=office&amp;utm_term=timeline&amp;utm_content=more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ExcelTemplates/project-timeline.html?utm_source=ms&amp;utm_medium=file&amp;utm_campaign=office&amp;utm_content=ur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K49"/>
  <sheetViews>
    <sheetView showGridLines="0" tabSelected="1" workbookViewId="0"/>
  </sheetViews>
  <sheetFormatPr defaultRowHeight="15" x14ac:dyDescent="0.25"/>
  <cols>
    <col min="1" max="1" width="3.7109375" customWidth="1"/>
    <col min="2" max="3" width="17.28515625" customWidth="1"/>
    <col min="4" max="4" width="14.5703125" customWidth="1"/>
    <col min="5" max="5" width="36.85546875" customWidth="1"/>
    <col min="6" max="7" width="18.7109375" customWidth="1"/>
    <col min="8" max="8" width="3.7109375" customWidth="1"/>
    <col min="9" max="9" width="5.5703125" customWidth="1"/>
    <col min="10" max="10" width="33.85546875" customWidth="1"/>
  </cols>
  <sheetData>
    <row r="4" spans="10:11" x14ac:dyDescent="0.25">
      <c r="J4" s="22" t="s">
        <v>19</v>
      </c>
      <c r="K4" s="22"/>
    </row>
    <row r="5" spans="10:11" x14ac:dyDescent="0.25">
      <c r="J5" s="23" t="s">
        <v>20</v>
      </c>
      <c r="K5" s="23"/>
    </row>
    <row r="6" spans="10:11" x14ac:dyDescent="0.25">
      <c r="J6" s="1"/>
    </row>
    <row r="8" spans="10:11" x14ac:dyDescent="0.25">
      <c r="J8" s="24" t="s">
        <v>21</v>
      </c>
    </row>
    <row r="9" spans="10:11" x14ac:dyDescent="0.25">
      <c r="J9" s="25" t="s">
        <v>22</v>
      </c>
    </row>
    <row r="10" spans="10:11" x14ac:dyDescent="0.25">
      <c r="J10" s="25" t="s">
        <v>23</v>
      </c>
    </row>
    <row r="11" spans="10:11" x14ac:dyDescent="0.25">
      <c r="J11" s="25" t="s">
        <v>24</v>
      </c>
    </row>
    <row r="12" spans="10:11" x14ac:dyDescent="0.25">
      <c r="J12" s="25" t="s">
        <v>25</v>
      </c>
    </row>
    <row r="13" spans="10:11" x14ac:dyDescent="0.25">
      <c r="J13" s="25" t="s">
        <v>26</v>
      </c>
    </row>
    <row r="14" spans="10:11" x14ac:dyDescent="0.25">
      <c r="J14" s="25" t="s">
        <v>27</v>
      </c>
    </row>
    <row r="16" spans="10:11" x14ac:dyDescent="0.25">
      <c r="J16" s="24" t="s">
        <v>28</v>
      </c>
    </row>
    <row r="17" spans="2:10" x14ac:dyDescent="0.25">
      <c r="J17" s="25" t="s">
        <v>29</v>
      </c>
    </row>
    <row r="18" spans="2:10" x14ac:dyDescent="0.25">
      <c r="J18" s="25" t="s">
        <v>30</v>
      </c>
    </row>
    <row r="19" spans="2:10" x14ac:dyDescent="0.25">
      <c r="J19" s="25" t="s">
        <v>31</v>
      </c>
    </row>
    <row r="21" spans="2:10" x14ac:dyDescent="0.25">
      <c r="J21" s="25"/>
    </row>
    <row r="28" spans="2:10" ht="21" x14ac:dyDescent="0.35">
      <c r="B28" s="3" t="s">
        <v>0</v>
      </c>
      <c r="C28" s="3"/>
      <c r="D28" s="3"/>
    </row>
    <row r="29" spans="2:10" ht="21.75" customHeight="1" x14ac:dyDescent="0.25">
      <c r="B29" s="2" t="s">
        <v>1</v>
      </c>
      <c r="C29" s="2" t="s">
        <v>4</v>
      </c>
      <c r="D29" s="2" t="s">
        <v>5</v>
      </c>
      <c r="E29" s="2" t="s">
        <v>6</v>
      </c>
      <c r="F29" s="2" t="s">
        <v>16</v>
      </c>
      <c r="G29" s="2" t="s">
        <v>18</v>
      </c>
    </row>
    <row r="30" spans="2:10" s="10" customFormat="1" ht="11.25" x14ac:dyDescent="0.2">
      <c r="B30" s="26"/>
      <c r="C30" s="26"/>
      <c r="D30" s="26"/>
      <c r="E30" s="27"/>
      <c r="F30" s="26"/>
      <c r="G30" s="26"/>
      <c r="J30" s="11"/>
    </row>
    <row r="31" spans="2:10" ht="18" customHeight="1" x14ac:dyDescent="0.25">
      <c r="B31" s="8">
        <v>43187</v>
      </c>
      <c r="C31" s="8">
        <f t="shared" ref="C31:C39" si="0">B31+D31-1</f>
        <v>43201</v>
      </c>
      <c r="D31" s="9">
        <v>15</v>
      </c>
      <c r="E31" s="6" t="str">
        <f>"Attività 1 "&amp;CHAR(10)&amp;TEXT(B31,"g mmm")&amp;" - "&amp;TEXT(C31,"g mmm")</f>
        <v>Attività 1 
28 mar - 11 apr</v>
      </c>
      <c r="F31" s="9">
        <v>-25</v>
      </c>
      <c r="G31" s="9">
        <f>F31</f>
        <v>-25</v>
      </c>
    </row>
    <row r="32" spans="2:10" ht="18" customHeight="1" x14ac:dyDescent="0.25">
      <c r="B32" s="8">
        <f>C31+1</f>
        <v>43202</v>
      </c>
      <c r="C32" s="8">
        <f t="shared" si="0"/>
        <v>43221</v>
      </c>
      <c r="D32" s="9">
        <v>20</v>
      </c>
      <c r="E32" s="6" t="str">
        <f>"Attività 2 "&amp;CHAR(10)&amp;TEXT(B32,"g mmm")&amp;" - "&amp;TEXT(C32,"g mmm")</f>
        <v>Attività 2 
12 apr - 1 mag</v>
      </c>
      <c r="F32" s="9">
        <f>F31-15</f>
        <v>-40</v>
      </c>
      <c r="G32" s="9">
        <f>F32-F31</f>
        <v>-15</v>
      </c>
    </row>
    <row r="33" spans="2:10" ht="18" customHeight="1" x14ac:dyDescent="0.25">
      <c r="B33" s="8">
        <f>C32+1</f>
        <v>43222</v>
      </c>
      <c r="C33" s="8">
        <f t="shared" si="0"/>
        <v>43245</v>
      </c>
      <c r="D33" s="9">
        <v>24</v>
      </c>
      <c r="E33" s="6" t="str">
        <f>"Attività 3 "&amp;CHAR(10)&amp;TEXT(B33,"g mmm")&amp;" - "&amp;TEXT(C33,"g mmm")</f>
        <v>Attività 3 
2 mag - 25 mag</v>
      </c>
      <c r="F33" s="9">
        <f>F32-15</f>
        <v>-55</v>
      </c>
      <c r="G33" s="9">
        <f>F33-F32</f>
        <v>-15</v>
      </c>
    </row>
    <row r="34" spans="2:10" ht="18" customHeight="1" x14ac:dyDescent="0.25">
      <c r="B34" s="8">
        <v>43218</v>
      </c>
      <c r="C34" s="8">
        <f t="shared" si="0"/>
        <v>43293</v>
      </c>
      <c r="D34" s="9">
        <v>76</v>
      </c>
      <c r="E34" s="6" t="s">
        <v>7</v>
      </c>
      <c r="F34" s="9">
        <v>-80</v>
      </c>
      <c r="G34" s="9">
        <f>F34</f>
        <v>-80</v>
      </c>
    </row>
    <row r="35" spans="2:10" ht="18" customHeight="1" x14ac:dyDescent="0.25">
      <c r="B35" s="8">
        <v>43266</v>
      </c>
      <c r="C35" s="8">
        <f t="shared" si="0"/>
        <v>43285</v>
      </c>
      <c r="D35" s="9">
        <v>20</v>
      </c>
      <c r="E35" s="6" t="s">
        <v>8</v>
      </c>
      <c r="F35" s="9">
        <v>-30</v>
      </c>
      <c r="G35" s="9">
        <f>F35</f>
        <v>-30</v>
      </c>
    </row>
    <row r="36" spans="2:10" ht="18" customHeight="1" x14ac:dyDescent="0.25">
      <c r="B36" s="8">
        <f>C35+1</f>
        <v>43286</v>
      </c>
      <c r="C36" s="8">
        <f t="shared" si="0"/>
        <v>43315</v>
      </c>
      <c r="D36" s="9">
        <v>30</v>
      </c>
      <c r="E36" s="6" t="s">
        <v>9</v>
      </c>
      <c r="F36" s="9">
        <f>F35-15</f>
        <v>-45</v>
      </c>
      <c r="G36" s="9">
        <f>F36-F35</f>
        <v>-15</v>
      </c>
    </row>
    <row r="37" spans="2:10" ht="18" customHeight="1" x14ac:dyDescent="0.25">
      <c r="B37" s="8">
        <v>43322</v>
      </c>
      <c r="C37" s="8">
        <f t="shared" si="0"/>
        <v>43353</v>
      </c>
      <c r="D37" s="9">
        <v>32</v>
      </c>
      <c r="E37" s="6" t="s">
        <v>10</v>
      </c>
      <c r="F37" s="9">
        <v>-20</v>
      </c>
      <c r="G37" s="9">
        <f>F37</f>
        <v>-20</v>
      </c>
    </row>
    <row r="38" spans="2:10" ht="18" customHeight="1" x14ac:dyDescent="0.25">
      <c r="B38" s="8">
        <f>C37+1</f>
        <v>43354</v>
      </c>
      <c r="C38" s="8">
        <f t="shared" si="0"/>
        <v>43358</v>
      </c>
      <c r="D38" s="9">
        <v>5</v>
      </c>
      <c r="E38" s="6" t="s">
        <v>11</v>
      </c>
      <c r="F38" s="9">
        <v>-60</v>
      </c>
      <c r="G38" s="9">
        <f>F38-F37</f>
        <v>-40</v>
      </c>
    </row>
    <row r="39" spans="2:10" ht="18" customHeight="1" x14ac:dyDescent="0.25">
      <c r="B39" s="8">
        <f>C38+1</f>
        <v>43359</v>
      </c>
      <c r="C39" s="8">
        <f t="shared" si="0"/>
        <v>43379</v>
      </c>
      <c r="D39" s="9">
        <v>21</v>
      </c>
      <c r="E39" s="6" t="s">
        <v>12</v>
      </c>
      <c r="F39" s="9">
        <f>F38-15</f>
        <v>-75</v>
      </c>
      <c r="G39" s="9">
        <f>F39-F38</f>
        <v>-15</v>
      </c>
    </row>
    <row r="40" spans="2:10" x14ac:dyDescent="0.25">
      <c r="B40" s="7"/>
      <c r="C40" s="7"/>
      <c r="D40" s="7"/>
      <c r="E40" s="28" t="s">
        <v>13</v>
      </c>
      <c r="F40" s="7"/>
      <c r="G40" s="7"/>
      <c r="J40" s="5"/>
    </row>
    <row r="42" spans="2:10" ht="21" x14ac:dyDescent="0.35">
      <c r="B42" s="3" t="s">
        <v>2</v>
      </c>
      <c r="C42" s="3"/>
      <c r="D42" s="3"/>
    </row>
    <row r="43" spans="2:10" ht="18.75" x14ac:dyDescent="0.25">
      <c r="B43" s="2" t="s">
        <v>3</v>
      </c>
      <c r="C43" s="2"/>
      <c r="D43" s="2"/>
      <c r="E43" s="2" t="s">
        <v>6</v>
      </c>
      <c r="F43" s="2" t="s">
        <v>17</v>
      </c>
    </row>
    <row r="44" spans="2:10" s="10" customFormat="1" ht="11.25" x14ac:dyDescent="0.2">
      <c r="B44" s="26"/>
      <c r="C44" s="26"/>
      <c r="D44" s="26"/>
      <c r="E44" s="27"/>
      <c r="F44" s="26"/>
    </row>
    <row r="45" spans="2:10" ht="18" customHeight="1" x14ac:dyDescent="0.25">
      <c r="B45" s="8">
        <v>43192</v>
      </c>
      <c r="C45" s="8"/>
      <c r="D45" s="9"/>
      <c r="E45" s="6" t="str">
        <f>"Inizio, "&amp;TEXT(B45,"g mmm")</f>
        <v>Inizio, 2 apr</v>
      </c>
      <c r="F45" s="9">
        <v>30</v>
      </c>
    </row>
    <row r="46" spans="2:10" ht="18" customHeight="1" x14ac:dyDescent="0.25">
      <c r="B46" s="8">
        <f>C33</f>
        <v>43245</v>
      </c>
      <c r="C46" s="8"/>
      <c r="D46" s="9"/>
      <c r="E46" s="6" t="s">
        <v>14</v>
      </c>
      <c r="F46" s="9">
        <v>25</v>
      </c>
    </row>
    <row r="47" spans="2:10" ht="18" customHeight="1" x14ac:dyDescent="0.25">
      <c r="B47" s="8">
        <f>C36</f>
        <v>43315</v>
      </c>
      <c r="C47" s="8"/>
      <c r="D47" s="9"/>
      <c r="E47" s="6" t="s">
        <v>15</v>
      </c>
      <c r="F47" s="9">
        <v>20</v>
      </c>
    </row>
    <row r="48" spans="2:10" ht="18" customHeight="1" x14ac:dyDescent="0.25">
      <c r="B48" s="8">
        <f>C39</f>
        <v>43379</v>
      </c>
      <c r="C48" s="8"/>
      <c r="D48" s="9"/>
      <c r="E48" s="6" t="str">
        <f>"Consegna, "&amp;TEXT(B48,"g mmm")</f>
        <v>Consegna, 6 ott</v>
      </c>
      <c r="F48" s="9">
        <v>15</v>
      </c>
      <c r="J48" s="4"/>
    </row>
    <row r="49" spans="2:10" x14ac:dyDescent="0.25">
      <c r="B49" s="7"/>
      <c r="C49" s="7"/>
      <c r="D49" s="7"/>
      <c r="E49" s="28" t="s">
        <v>13</v>
      </c>
      <c r="F49" s="7"/>
      <c r="J49" s="5"/>
    </row>
  </sheetData>
  <hyperlinks>
    <hyperlink ref="J5" r:id="rId1" xr:uid="{00000000-0004-0000-0000-000000000000}"/>
    <hyperlink ref="J4" r:id="rId2" xr:uid="{00000000-0004-0000-0000-000001000000}"/>
  </hyperlinks>
  <pageMargins left="0.35" right="0.35" top="0.5" bottom="0.5" header="0.25" footer="0.25"/>
  <pageSetup paperSize="9" fitToHeight="0" orientation="landscape" r:id="rId3"/>
  <ignoredErrors>
    <ignoredError sqref="G36:G37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19"/>
  <sheetViews>
    <sheetView showGridLines="0" workbookViewId="0"/>
  </sheetViews>
  <sheetFormatPr defaultColWidth="9.140625" defaultRowHeight="12.75" x14ac:dyDescent="0.2"/>
  <cols>
    <col min="1" max="1" width="2.85546875" style="13" customWidth="1"/>
    <col min="2" max="2" width="86.7109375" style="12" customWidth="1"/>
    <col min="3" max="16384" width="9.140625" style="13"/>
  </cols>
  <sheetData>
    <row r="1" spans="2:3" ht="46.5" customHeight="1" x14ac:dyDescent="0.2"/>
    <row r="2" spans="2:3" s="15" customFormat="1" ht="15.75" x14ac:dyDescent="0.25">
      <c r="B2" s="14" t="s">
        <v>32</v>
      </c>
      <c r="C2" s="14"/>
    </row>
    <row r="3" spans="2:3" s="17" customFormat="1" ht="15" x14ac:dyDescent="0.25">
      <c r="B3" s="16" t="s">
        <v>33</v>
      </c>
      <c r="C3" s="16"/>
    </row>
    <row r="6" spans="2:3" ht="21" x14ac:dyDescent="0.2">
      <c r="B6" s="18" t="s">
        <v>34</v>
      </c>
    </row>
    <row r="7" spans="2:3" ht="78.75" customHeight="1" x14ac:dyDescent="0.2">
      <c r="B7" s="19" t="s">
        <v>35</v>
      </c>
    </row>
    <row r="8" spans="2:3" ht="15" x14ac:dyDescent="0.2">
      <c r="B8" s="19"/>
    </row>
    <row r="9" spans="2:3" ht="30" x14ac:dyDescent="0.2">
      <c r="B9" s="19" t="s">
        <v>36</v>
      </c>
    </row>
    <row r="11" spans="2:3" s="20" customFormat="1" ht="26.25" x14ac:dyDescent="0.4">
      <c r="B11" s="18" t="s">
        <v>37</v>
      </c>
    </row>
    <row r="12" spans="2:3" ht="30" x14ac:dyDescent="0.2">
      <c r="B12" s="19" t="s">
        <v>38</v>
      </c>
    </row>
    <row r="13" spans="2:3" ht="18.75" x14ac:dyDescent="0.3">
      <c r="B13" s="21" t="s">
        <v>39</v>
      </c>
    </row>
    <row r="14" spans="2:3" ht="18.75" x14ac:dyDescent="0.3">
      <c r="B14" s="21" t="s">
        <v>40</v>
      </c>
    </row>
    <row r="16" spans="2:3" s="20" customFormat="1" ht="26.25" x14ac:dyDescent="0.4">
      <c r="B16" s="18" t="s">
        <v>41</v>
      </c>
    </row>
    <row r="17" spans="2:2" ht="60" x14ac:dyDescent="0.2">
      <c r="B17" s="19" t="s">
        <v>42</v>
      </c>
    </row>
    <row r="18" spans="2:2" ht="15" x14ac:dyDescent="0.2">
      <c r="B18" s="19"/>
    </row>
    <row r="19" spans="2:2" ht="90" x14ac:dyDescent="0.2">
      <c r="B19" s="19" t="s">
        <v>43</v>
      </c>
    </row>
  </sheetData>
  <hyperlinks>
    <hyperlink ref="B13" r:id="rId1" xr:uid="{00000000-0004-0000-0100-000000000000}"/>
    <hyperlink ref="B14" r:id="rId2" xr:uid="{00000000-0004-0000-0100-000001000000}"/>
    <hyperlink ref="B2" r:id="rId3" xr:uid="{00000000-0004-0000-0100-000002000000}"/>
    <hyperlink ref="B3" r:id="rId4" xr:uid="{00000000-0004-0000-0100-000003000000}"/>
  </hyperlinks>
  <pageMargins left="0.35" right="0.35" top="0.5" bottom="0.5" header="0.25" footer="0.25"/>
  <pageSetup paperSize="9" fitToHeight="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Sequenza temporale</vt:lpstr>
      <vt:lpstr>Informazioni</vt:lpstr>
      <vt:lpstr>'Sequenza temporale'!Area_stampa</vt:lpstr>
      <vt:lpstr>'Sequenza temporale'!Titoli_stampa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2019-03-19T17:20:51Z</dcterms:created>
  <dcterms:modified xsi:type="dcterms:W3CDTF">2019-04-01T02:20:04Z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