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codeName="ThisWorkbook"/>
  <xr:revisionPtr revIDLastSave="0" documentId="10_ncr:8100000_{08D6FDEA-6D7A-4ADD-97E6-11CB53DB969C}" xr6:coauthVersionLast="34" xr6:coauthVersionMax="34" xr10:uidLastSave="{00000000-0000-0000-0000-000000000000}"/>
  <bookViews>
    <workbookView xWindow="930" yWindow="0" windowWidth="21600" windowHeight="9210" xr2:uid="{00000000-000D-0000-FFFF-FFFF00000000}"/>
  </bookViews>
  <sheets>
    <sheet name="Registro promesse di donazione" sheetId="2" r:id="rId1"/>
  </sheets>
  <definedNames>
    <definedName name="AreaTitoloRiga1..C4">'Registro promesse di donazione'!$B$2</definedName>
    <definedName name="_xlnm.Print_Titles" localSheetId="0">'Registro promesse di donazione'!$5:$5</definedName>
    <definedName name="Titolo1">Dati[[#Headers],[Nome donatore]]</definedName>
  </definedNames>
  <calcPr calcId="171027"/>
</workbook>
</file>

<file path=xl/calcChain.xml><?xml version="1.0" encoding="utf-8"?>
<calcChain xmlns="http://schemas.openxmlformats.org/spreadsheetml/2006/main">
  <c r="G6" i="2" l="1"/>
  <c r="G7" i="2"/>
  <c r="G8" i="2"/>
  <c r="C4" i="2"/>
  <c r="C3" i="2"/>
  <c r="C2" i="2"/>
  <c r="F9" i="2"/>
  <c r="E9" i="2"/>
  <c r="G9" i="2" l="1"/>
</calcChain>
</file>

<file path=xl/sharedStrings.xml><?xml version="1.0" encoding="utf-8"?>
<sst xmlns="http://schemas.openxmlformats.org/spreadsheetml/2006/main" count="14" uniqueCount="14">
  <si>
    <t>Registro promesse di donazione per</t>
  </si>
  <si>
    <t>Importo totale promesso:</t>
  </si>
  <si>
    <t>Importo totale raccolto:</t>
  </si>
  <si>
    <t>Numero di promesse:</t>
  </si>
  <si>
    <t>Nome donatore</t>
  </si>
  <si>
    <t>Totale</t>
  </si>
  <si>
    <t>Nome</t>
  </si>
  <si>
    <t>Telefono donatore</t>
  </si>
  <si>
    <t>Data promessa</t>
  </si>
  <si>
    <t>Importo promesso</t>
  </si>
  <si>
    <t>Importo raccolto</t>
  </si>
  <si>
    <t>Differenza</t>
  </si>
  <si>
    <t>Note/Indirizzo</t>
  </si>
  <si>
    <t>SUGGERIMENTO: la colonna Differenza viene calcolata automaticamente e mostra la differenza tra l'importo raccolto e l'importo promesso.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</si>
</sst>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[&lt;=9999999]###\-####;\(###\)\ ###\-####"/>
    <numFmt numFmtId="166" formatCode="&quot;$&quot;#,##0.00"/>
    <numFmt numFmtId="167" formatCode="&quot;€&quot;\ #,##0.00"/>
    <numFmt numFmtId="168" formatCode="#,##0_ ;\-#,##0\ "/>
    <numFmt numFmtId="169" formatCode="[&lt;=9999999]####\-####;\(0###\)\ ####\-####"/>
  </numFmts>
  <fonts count="8" x14ac:knownFonts="1">
    <font>
      <sz val="11"/>
      <color theme="3" tint="9.9917600024414813E-2"/>
      <name val="Arial"/>
      <family val="2"/>
      <scheme val="minor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1"/>
      <color theme="3" tint="9.9917600024414813E-2"/>
      <name val="Arial"/>
      <family val="2"/>
      <scheme val="minor"/>
    </font>
    <font>
      <b/>
      <sz val="11"/>
      <color theme="3" tint="9.9948118533890809E-2"/>
      <name val="Arial"/>
      <family val="2"/>
      <scheme val="minor"/>
    </font>
    <font>
      <sz val="11"/>
      <name val="Arial"/>
      <family val="2"/>
      <scheme val="minor"/>
    </font>
    <font>
      <u/>
      <sz val="11"/>
      <color theme="3" tint="9.9917600024414813E-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9">
    <xf numFmtId="0" fontId="0" fillId="0" borderId="0">
      <alignment vertical="center" wrapText="1"/>
    </xf>
    <xf numFmtId="0" fontId="2" fillId="2" borderId="0" applyNumberFormat="0" applyProtection="0">
      <alignment vertical="center"/>
    </xf>
    <xf numFmtId="0" fontId="1" fillId="0" borderId="1" applyNumberFormat="0" applyFill="0" applyProtection="0"/>
    <xf numFmtId="37" fontId="4" fillId="0" borderId="0" applyFont="0" applyFill="0" applyBorder="0" applyProtection="0">
      <alignment horizontal="center"/>
    </xf>
    <xf numFmtId="164" fontId="4" fillId="0" borderId="0" applyFont="0" applyFill="0" applyBorder="0" applyAlignment="0" applyProtection="0"/>
    <xf numFmtId="0" fontId="5" fillId="0" borderId="0" applyNumberFormat="0" applyFill="0" applyProtection="0"/>
    <xf numFmtId="165" fontId="4" fillId="0" borderId="0" applyFont="0" applyFill="0" applyBorder="0" applyAlignment="0">
      <alignment vertical="center" wrapText="1"/>
    </xf>
    <xf numFmtId="14" fontId="4" fillId="0" borderId="0" applyFont="0" applyFill="0" applyBorder="0" applyAlignment="0">
      <alignment vertical="center" wrapText="1"/>
    </xf>
    <xf numFmtId="0" fontId="6" fillId="3" borderId="0" applyNumberFormat="0" applyFont="0" applyBorder="0" applyAlignment="0" applyProtection="0"/>
  </cellStyleXfs>
  <cellXfs count="22">
    <xf numFmtId="0" fontId="0" fillId="0" borderId="0" xfId="0">
      <alignment vertical="center" wrapText="1"/>
    </xf>
    <xf numFmtId="0" fontId="2" fillId="2" borderId="0" xfId="1">
      <alignment vertical="center"/>
    </xf>
    <xf numFmtId="0" fontId="1" fillId="0" borderId="1" xfId="2"/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5" applyFill="1"/>
    <xf numFmtId="165" fontId="5" fillId="0" borderId="0" xfId="5" applyNumberFormat="1" applyFill="1"/>
    <xf numFmtId="14" fontId="5" fillId="0" borderId="0" xfId="5" applyNumberFormat="1" applyFill="1"/>
    <xf numFmtId="166" fontId="5" fillId="0" borderId="0" xfId="5" applyNumberFormat="1" applyFill="1"/>
    <xf numFmtId="167" fontId="0" fillId="0" borderId="0" xfId="4" applyNumberFormat="1" applyFont="1" applyAlignment="1">
      <alignment vertical="center" wrapText="1"/>
    </xf>
    <xf numFmtId="167" fontId="0" fillId="0" borderId="0" xfId="0" applyNumberFormat="1" applyFont="1" applyFill="1" applyBorder="1" applyAlignment="1">
      <alignment vertical="top"/>
    </xf>
    <xf numFmtId="167" fontId="1" fillId="0" borderId="1" xfId="4" applyNumberFormat="1" applyFont="1" applyBorder="1"/>
    <xf numFmtId="0" fontId="7" fillId="0" borderId="0" xfId="0" applyFont="1">
      <alignment vertical="center" wrapText="1"/>
    </xf>
    <xf numFmtId="168" fontId="1" fillId="0" borderId="1" xfId="3" applyNumberFormat="1" applyFont="1" applyBorder="1">
      <alignment horizontal="center"/>
    </xf>
    <xf numFmtId="0" fontId="7" fillId="0" borderId="0" xfId="0" applyFont="1" applyAlignment="1">
      <alignment vertical="top"/>
    </xf>
    <xf numFmtId="169" fontId="0" fillId="0" borderId="0" xfId="0" applyNumberFormat="1">
      <alignment vertical="center" wrapText="1"/>
    </xf>
    <xf numFmtId="169" fontId="0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ont="1">
      <alignment vertical="center" wrapText="1"/>
    </xf>
    <xf numFmtId="14" fontId="0" fillId="0" borderId="0" xfId="0" applyNumberFormat="1" applyFont="1" applyFill="1" applyBorder="1" applyAlignment="1">
      <alignment horizontal="left" vertical="top"/>
    </xf>
  </cellXfs>
  <cellStyles count="9">
    <cellStyle name="Data" xfId="7" xr:uid="{00000000-0005-0000-0000-000002000000}"/>
    <cellStyle name="Migliaia" xfId="3" builtinId="3" customBuiltin="1"/>
    <cellStyle name="Normale" xfId="0" builtinId="0" customBuiltin="1"/>
    <cellStyle name="Telefono" xfId="6" xr:uid="{00000000-0005-0000-0000-000008000000}"/>
    <cellStyle name="Titolo 1" xfId="1" builtinId="16" customBuiltin="1"/>
    <cellStyle name="Titolo 2" xfId="2" builtinId="17" customBuiltin="1"/>
    <cellStyle name="Titolo 3" xfId="5" builtinId="18" customBuiltin="1"/>
    <cellStyle name="Titolo 4" xfId="8" builtinId="19" customBuiltin="1"/>
    <cellStyle name="Valuta" xfId="4" builtinId="4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numFmt numFmtId="170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7" formatCode="&quot;€&quot;\ #,##0.00"/>
    </dxf>
    <dxf>
      <numFmt numFmtId="167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&quot;€&quot;\ #,##0.00"/>
    </dxf>
    <dxf>
      <font>
        <strike val="0"/>
        <outline val="0"/>
        <shadow val="0"/>
        <u/>
        <vertAlign val="baseline"/>
        <sz val="11"/>
        <color theme="3" tint="9.9917600024414813E-2"/>
        <name val="Arial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[&lt;=9999999]####\-####;\(0###\)\ ####\-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3" tint="9.9948118533890809E-2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5</xdr:row>
      <xdr:rowOff>25400</xdr:rowOff>
    </xdr:from>
    <xdr:to>
      <xdr:col>9</xdr:col>
      <xdr:colOff>2352675</xdr:colOff>
      <xdr:row>7</xdr:row>
      <xdr:rowOff>206375</xdr:rowOff>
    </xdr:to>
    <xdr:sp macro="" textlink="">
      <xdr:nvSpPr>
        <xdr:cNvPr id="3" name="Rettangolo 2" descr="SUGGERIMENTO: la colonna Differenza viene calcolata automaticamente e mostra la differenza tra l'importo raccolto e l'importo promess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734800" y="2101850"/>
          <a:ext cx="2219325" cy="9429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1100" b="1">
              <a:solidFill>
                <a:schemeClr val="bg1"/>
              </a:solidFill>
            </a:rPr>
            <a:t>SUGGERIMENTO:</a:t>
          </a:r>
          <a:r>
            <a:rPr lang="it" sz="1100" b="0" baseline="0">
              <a:solidFill>
                <a:schemeClr val="bg1"/>
              </a:solidFill>
            </a:rPr>
            <a:t> </a:t>
          </a:r>
          <a:r>
            <a:rPr lang="it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la colonna Differenza viene calcolata automaticamente e mostra la differenza tra l'importo raccolto e l'importo promesso</a:t>
          </a:r>
          <a:r>
            <a:rPr lang="it" sz="1100">
              <a:solidFill>
                <a:schemeClr val="bg1"/>
              </a:solidFill>
            </a:rPr>
            <a:t>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" displayName="Dati" ref="B5:H9" totalsRowCount="1">
  <autoFilter ref="B5:H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Nome donatore" totalsRowLabel="Totale" totalsRowDxfId="10"/>
    <tableColumn id="2" xr3:uid="{00000000-0010-0000-0000-000002000000}" name="Telefono donatore" dataDxfId="9" totalsRowDxfId="8"/>
    <tableColumn id="3" xr3:uid="{00000000-0010-0000-0000-000003000000}" name="Data promessa" dataDxfId="7" totalsRowDxfId="1"/>
    <tableColumn id="4" xr3:uid="{00000000-0010-0000-0000-000004000000}" name="Importo promesso" totalsRowFunction="sum" dataDxfId="6" totalsRowDxfId="5"/>
    <tableColumn id="5" xr3:uid="{00000000-0010-0000-0000-000005000000}" name="Importo raccolto" totalsRowFunction="sum" dataDxfId="4" totalsRowDxfId="0"/>
    <tableColumn id="6" xr3:uid="{00000000-0010-0000-0000-000006000000}" name="Differenza" totalsRowFunction="sum" dataDxfId="3">
      <calculatedColumnFormula>Dati[[#This Row],[Importo raccolto]]-Dati[[#This Row],[Importo promesso]]</calculatedColumnFormula>
    </tableColumn>
    <tableColumn id="7" xr3:uid="{00000000-0010-0000-0000-000007000000}" name="Note/Indirizzo" totalsRowDxfId="2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Immettere il nome del donatore, il numero di telefono del donatore, l'importo promesso, l'importo raccolto e le note. La differenza viene calcolata automaticamente"/>
    </ext>
  </extLst>
</table>
</file>

<file path=xl/theme/theme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8"/>
    <pageSetUpPr fitToPage="1"/>
  </sheetPr>
  <dimension ref="B1:K11"/>
  <sheetViews>
    <sheetView showGridLines="0" tabSelected="1" workbookViewId="0"/>
  </sheetViews>
  <sheetFormatPr defaultColWidth="9" defaultRowHeight="30" customHeight="1" x14ac:dyDescent="0.2"/>
  <cols>
    <col min="1" max="1" width="2.625" style="3" customWidth="1"/>
    <col min="2" max="2" width="34.875" style="3" customWidth="1"/>
    <col min="3" max="3" width="17.625" style="3" bestFit="1" customWidth="1"/>
    <col min="4" max="4" width="15.625" style="3" customWidth="1"/>
    <col min="5" max="7" width="18.625" style="3" customWidth="1"/>
    <col min="8" max="8" width="19.25" style="3" customWidth="1"/>
    <col min="9" max="9" width="2.625" style="3" customWidth="1"/>
    <col min="10" max="10" width="32.25" style="3" customWidth="1"/>
    <col min="11" max="16384" width="9" style="3"/>
  </cols>
  <sheetData>
    <row r="1" spans="2:11" ht="49.5" customHeight="1" x14ac:dyDescent="0.2">
      <c r="B1" s="1" t="s">
        <v>0</v>
      </c>
      <c r="C1" s="1" t="s">
        <v>6</v>
      </c>
      <c r="D1" s="1"/>
      <c r="E1" s="1"/>
      <c r="F1" s="1"/>
      <c r="G1" s="1"/>
      <c r="H1" s="1"/>
    </row>
    <row r="2" spans="2:11" ht="35.1" customHeight="1" x14ac:dyDescent="0.25">
      <c r="B2" s="2" t="s">
        <v>1</v>
      </c>
      <c r="C2" s="13">
        <f>SUM(Dati[Importo promesso])</f>
        <v>0</v>
      </c>
      <c r="D2" s="2"/>
      <c r="E2" s="2"/>
      <c r="F2" s="2"/>
      <c r="G2" s="2"/>
      <c r="H2" s="2"/>
    </row>
    <row r="3" spans="2:11" ht="19.5" x14ac:dyDescent="0.25">
      <c r="B3" s="2" t="s">
        <v>2</v>
      </c>
      <c r="C3" s="13">
        <f>SUM(Dati[Importo raccolto])</f>
        <v>0</v>
      </c>
      <c r="D3" s="2"/>
      <c r="E3" s="2"/>
      <c r="F3" s="2"/>
      <c r="G3" s="2"/>
      <c r="H3" s="2"/>
    </row>
    <row r="4" spans="2:11" ht="19.5" x14ac:dyDescent="0.25">
      <c r="B4" s="2" t="s">
        <v>3</v>
      </c>
      <c r="C4" s="15">
        <f>COUNT(Dati[Importo promesso])</f>
        <v>0</v>
      </c>
      <c r="D4" s="2"/>
      <c r="E4" s="2"/>
      <c r="F4" s="2"/>
      <c r="G4" s="2"/>
      <c r="H4" s="2"/>
    </row>
    <row r="5" spans="2:11" ht="39" customHeight="1" x14ac:dyDescent="0.25">
      <c r="B5" s="7" t="s">
        <v>4</v>
      </c>
      <c r="C5" s="8" t="s">
        <v>7</v>
      </c>
      <c r="D5" s="9" t="s">
        <v>8</v>
      </c>
      <c r="E5" s="10" t="s">
        <v>9</v>
      </c>
      <c r="F5" s="10" t="s">
        <v>10</v>
      </c>
      <c r="G5" s="10" t="s">
        <v>11</v>
      </c>
      <c r="H5" s="7" t="s">
        <v>12</v>
      </c>
    </row>
    <row r="6" spans="2:11" s="6" customFormat="1" ht="30" customHeight="1" x14ac:dyDescent="0.2">
      <c r="B6"/>
      <c r="C6" s="17"/>
      <c r="D6" s="20"/>
      <c r="E6" s="11"/>
      <c r="F6" s="11"/>
      <c r="G6" s="11">
        <f>Dati[[#This Row],[Importo raccolto]]-Dati[[#This Row],[Importo promesso]]</f>
        <v>0</v>
      </c>
      <c r="H6"/>
      <c r="J6" s="19" t="s">
        <v>13</v>
      </c>
    </row>
    <row r="7" spans="2:11" s="6" customFormat="1" ht="30" customHeight="1" x14ac:dyDescent="0.2">
      <c r="B7"/>
      <c r="C7" s="17"/>
      <c r="D7" s="20"/>
      <c r="E7" s="11"/>
      <c r="F7" s="11"/>
      <c r="G7" s="11">
        <f>Dati[[#This Row],[Importo raccolto]]-Dati[[#This Row],[Importo promesso]]</f>
        <v>0</v>
      </c>
      <c r="H7"/>
      <c r="J7" s="19"/>
    </row>
    <row r="8" spans="2:11" s="6" customFormat="1" ht="30" customHeight="1" x14ac:dyDescent="0.2">
      <c r="B8"/>
      <c r="C8" s="17"/>
      <c r="D8" s="20"/>
      <c r="E8" s="11"/>
      <c r="F8" s="11"/>
      <c r="G8" s="11">
        <f>Dati[[#This Row],[Importo raccolto]]-Dati[[#This Row],[Importo promesso]]</f>
        <v>0</v>
      </c>
      <c r="H8"/>
      <c r="J8" s="19"/>
      <c r="K8" s="16"/>
    </row>
    <row r="9" spans="2:11" ht="30" customHeight="1" x14ac:dyDescent="0.2">
      <c r="B9" s="4" t="s">
        <v>5</v>
      </c>
      <c r="C9" s="18"/>
      <c r="D9" s="21"/>
      <c r="E9" s="12">
        <f>SUBTOTAL(109,Dati[Importo promesso])</f>
        <v>0</v>
      </c>
      <c r="F9" s="12">
        <f>SUBTOTAL(109,Dati[Importo raccolto])</f>
        <v>0</v>
      </c>
      <c r="G9" s="12">
        <f>SUBTOTAL(109,Dati[Differenza])</f>
        <v>0</v>
      </c>
      <c r="H9" s="5"/>
    </row>
    <row r="11" spans="2:11" ht="30" customHeight="1" x14ac:dyDescent="0.2">
      <c r="E11" s="14"/>
      <c r="F11" s="14"/>
    </row>
  </sheetData>
  <mergeCells count="1">
    <mergeCell ref="J6:J8"/>
  </mergeCells>
  <conditionalFormatting sqref="G6:G8">
    <cfRule type="expression" dxfId="11" priority="1">
      <formula>$G$5="Differenza"</formula>
    </cfRule>
  </conditionalFormatting>
  <dataValidations count="16">
    <dataValidation allowBlank="1" showInputMessage="1" showErrorMessage="1" prompt="Creare un registro delle promesse di donazione in questo foglio di lavoro. Immettere i dettagli nella tabella Dati.  L'importo totale promesso e raccolto e il numero di promesse vengono calcolati automaticamente. Il suggerimento si trova nella cella J6" sqref="A1" xr:uid="{00000000-0002-0000-0000-000000000000}"/>
    <dataValidation allowBlank="1" showInputMessage="1" showErrorMessage="1" prompt="Questa cella contiene il titolo del foglio di lavoro. Immettere il nome nella cella a destra" sqref="B1" xr:uid="{00000000-0002-0000-0000-000001000000}"/>
    <dataValidation allowBlank="1" showInputMessage="1" showErrorMessage="1" prompt="Immettere il nome in questa cella. L'importo totale promesso e raccolto e il numero di promesse di donazione vengono calcolati automaticamente nelle celle sottostanti" sqref="C1" xr:uid="{00000000-0002-0000-0000-000002000000}"/>
    <dataValidation allowBlank="1" showInputMessage="1" showErrorMessage="1" prompt="L'importo totale promesso viene calcolato automaticamente nella cella a destra" sqref="B2" xr:uid="{00000000-0002-0000-0000-000003000000}"/>
    <dataValidation allowBlank="1" showInputMessage="1" showErrorMessage="1" prompt="L'importo totale promesso viene calcolato automaticamente in questa cella" sqref="C2" xr:uid="{00000000-0002-0000-0000-000004000000}"/>
    <dataValidation allowBlank="1" showInputMessage="1" showErrorMessage="1" prompt="L'importo totale raccolto viene calcolato automaticamente nella cella a destra" sqref="B3" xr:uid="{00000000-0002-0000-0000-000005000000}"/>
    <dataValidation allowBlank="1" showInputMessage="1" showErrorMessage="1" prompt="L'importo totale raccolto viene calcolato automaticamente in questa cella" sqref="C3" xr:uid="{00000000-0002-0000-0000-000006000000}"/>
    <dataValidation allowBlank="1" showInputMessage="1" showErrorMessage="1" prompt="Il numero di promesse di donazione viene calcolato automaticamente nella cella a destra" sqref="B4" xr:uid="{00000000-0002-0000-0000-000007000000}"/>
    <dataValidation allowBlank="1" showInputMessage="1" showErrorMessage="1" prompt="Il numero di promesse di donazione viene calcolato automaticamente in questa cella. Immettere i dettagli delle promesse di donazione nella tabella a partire dalla cella B5" sqref="C4" xr:uid="{00000000-0002-0000-0000-000008000000}"/>
    <dataValidation allowBlank="1" showInputMessage="1" showErrorMessage="1" prompt="Immettere il nome del donatore in questa colonna sotto questa intestazione" sqref="B5" xr:uid="{00000000-0002-0000-0000-000009000000}"/>
    <dataValidation allowBlank="1" showInputMessage="1" showErrorMessage="1" prompt="Immettere il numero di telefono del donatore in questa colonna sotto questa intestazione" sqref="C5" xr:uid="{00000000-0002-0000-0000-00000A000000}"/>
    <dataValidation allowBlank="1" showInputMessage="1" showErrorMessage="1" prompt="Immettere la data della promessa in questa colonna sotto questa intestazione" sqref="D5" xr:uid="{00000000-0002-0000-0000-00000B000000}"/>
    <dataValidation allowBlank="1" showInputMessage="1" showErrorMessage="1" prompt="Immettere l'importo promesso in questa colonna sotto questa intestazione" sqref="E5" xr:uid="{00000000-0002-0000-0000-00000C000000}"/>
    <dataValidation allowBlank="1" showInputMessage="1" showErrorMessage="1" prompt="Immettere l'importo raccolto in questa colonna sotto questa intestazione" sqref="F5" xr:uid="{00000000-0002-0000-0000-00000D000000}"/>
    <dataValidation allowBlank="1" showInputMessage="1" showErrorMessage="1" prompt="La differenza viene calcolata automaticamente in questa colonna sotto questa intestazione" sqref="G5" xr:uid="{00000000-0002-0000-0000-00000E000000}"/>
    <dataValidation allowBlank="1" showInputMessage="1" showErrorMessage="1" prompt="Immettere le note/l'indirizzo in questa colonna sotto questa intestazione" sqref="H5" xr:uid="{00000000-0002-0000-0000-00000F000000}"/>
  </dataValidations>
  <printOptions horizontalCentered="1"/>
  <pageMargins left="0.4" right="0.4" top="0.4" bottom="0.4" header="0.3" footer="0.3"/>
  <pageSetup scale="66" fitToHeight="0" orientation="landscape" r:id="rId1"/>
  <headerFooter differentFirst="1">
    <oddFooter>Page &amp;P of &amp;N</oddFooter>
  </headerFooter>
  <ignoredErrors>
    <ignoredError sqref="C2:C4 G6:G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Registro promesse di donazione</vt:lpstr>
      <vt:lpstr>AreaTitoloRiga1..C4</vt:lpstr>
      <vt:lpstr>'Registro promesse di donazione'!Titoli_stampa</vt:lpstr>
      <vt:lpstr>Titolo1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2018-06-29T11:39:28Z</dcterms:created>
  <dcterms:modified xsi:type="dcterms:W3CDTF">2018-07-26T01:41:14Z</dcterms:modified>
</cp:coreProperties>
</file>