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/>
  </bookViews>
  <sheets>
    <sheet name="Calcolo del patrimonio netto" sheetId="1" r:id="rId1"/>
  </sheets>
  <definedNames>
    <definedName name="_xlnm.Print_Area" localSheetId="0">'Calcolo del patrimonio netto'!$A$1:$K$47</definedName>
  </definedNames>
  <calcPr calcId="152511"/>
</workbook>
</file>

<file path=xl/calcChain.xml><?xml version="1.0" encoding="utf-8"?>
<calcChain xmlns="http://schemas.openxmlformats.org/spreadsheetml/2006/main">
  <c r="E32" i="1" l="1"/>
  <c r="B3" i="1" s="1"/>
  <c r="B32" i="1"/>
  <c r="E3" i="1"/>
</calcChain>
</file>

<file path=xl/sharedStrings.xml><?xml version="1.0" encoding="utf-8"?>
<sst xmlns="http://schemas.openxmlformats.org/spreadsheetml/2006/main" count="41" uniqueCount="38">
  <si>
    <t>Calcolo del patrimonio netto</t>
  </si>
  <si>
    <t>Patrimonio netto stimato:</t>
  </si>
  <si>
    <t>Attività</t>
  </si>
  <si>
    <t>Passività</t>
  </si>
  <si>
    <t>Valore stimato</t>
  </si>
  <si>
    <t>Articoli personali</t>
  </si>
  <si>
    <t>Saldo mutui</t>
  </si>
  <si>
    <t>Abitazione</t>
  </si>
  <si>
    <t>Ipoteca immobiliare</t>
  </si>
  <si>
    <t>Veicoli</t>
  </si>
  <si>
    <t>Mutuo con garanzia immobiliare</t>
  </si>
  <si>
    <t>Gioielli</t>
  </si>
  <si>
    <t>Mutui auto</t>
  </si>
  <si>
    <t>Quadri</t>
  </si>
  <si>
    <t>Mutui immobiliari</t>
  </si>
  <si>
    <t>Arredamento</t>
  </si>
  <si>
    <t>Prestiti studenti</t>
  </si>
  <si>
    <t>Elettronica</t>
  </si>
  <si>
    <t>Altri mutui/prestiti</t>
  </si>
  <si>
    <t>Antiquariato</t>
  </si>
  <si>
    <t>Altri debiti insoluti</t>
  </si>
  <si>
    <t>Altro</t>
  </si>
  <si>
    <t>Debito carta di credito</t>
  </si>
  <si>
    <t>Liquidità o equivalenti</t>
  </si>
  <si>
    <t>Altri debiti</t>
  </si>
  <si>
    <t>Conto assegni</t>
  </si>
  <si>
    <t>Conto di risparmio</t>
  </si>
  <si>
    <t>Certificati di deposito</t>
  </si>
  <si>
    <t>Conto mercato monetario</t>
  </si>
  <si>
    <t>Assicurazione sulla vita (valore monetario)</t>
  </si>
  <si>
    <t>Investimenti</t>
  </si>
  <si>
    <t>Fondo pensione</t>
  </si>
  <si>
    <t>Obbligazioni</t>
  </si>
  <si>
    <t>Fondi comuni</t>
  </si>
  <si>
    <t>Azioni di borsa</t>
  </si>
  <si>
    <t>Beni immobili non costituiti da abitazione</t>
  </si>
  <si>
    <t>Totale attività</t>
  </si>
  <si>
    <t>Totale passività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</si>
</sst>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164" formatCode="Generale"/>
    <numFmt numFmtId="165" formatCode="d\a\t\a\ bb\re\ve"/>
    <numFmt numFmtId="166" formatCode="[$€-410]\ #,##0"/>
    <numFmt numFmtId="167" formatCode="_-[$€-410]\ * #,##0_-;\-[$€-410]\ * #,##0_-;_-[$€-410]\ * &quot;-&quot;_-;_-@_-"/>
    <numFmt numFmtId="168" formatCode="d/m/yyyy;@"/>
  </numFmts>
  <fonts count="6" x14ac:knownFonts="1">
    <font>
      <sz val="10"/>
      <name val="Arial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2" fillId="2" borderId="1" xfId="0" applyNumberFormat="1" applyFont="1" applyFill="1" applyBorder="1"/>
    <xf numFmtId="165" fontId="3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42" fontId="0" fillId="0" borderId="3" xfId="0" applyNumberFormat="1" applyBorder="1"/>
    <xf numFmtId="164" fontId="4" fillId="2" borderId="3" xfId="0" applyNumberFormat="1" applyFont="1" applyFill="1" applyBorder="1" applyAlignment="1">
      <alignment wrapText="1"/>
    </xf>
    <xf numFmtId="164" fontId="0" fillId="2" borderId="3" xfId="0" applyNumberFormat="1" applyFill="1" applyBorder="1"/>
    <xf numFmtId="164" fontId="0" fillId="0" borderId="0" xfId="0" applyNumberFormat="1" applyAlignment="1">
      <alignment wrapText="1"/>
    </xf>
    <xf numFmtId="164" fontId="5" fillId="2" borderId="0" xfId="0" applyNumberFormat="1" applyFont="1" applyFill="1"/>
    <xf numFmtId="164" fontId="4" fillId="0" borderId="0" xfId="0" applyNumberFormat="1" applyFont="1"/>
    <xf numFmtId="166" fontId="3" fillId="2" borderId="1" xfId="0" applyNumberFormat="1" applyFont="1" applyFill="1" applyBorder="1"/>
    <xf numFmtId="167" fontId="0" fillId="0" borderId="2" xfId="0" applyNumberFormat="1" applyBorder="1"/>
    <xf numFmtId="167" fontId="0" fillId="0" borderId="3" xfId="0" applyNumberFormat="1" applyBorder="1"/>
    <xf numFmtId="167" fontId="0" fillId="0" borderId="0" xfId="0" applyNumberFormat="1"/>
    <xf numFmtId="167" fontId="5" fillId="2" borderId="4" xfId="0" applyNumberFormat="1" applyFont="1" applyFill="1" applyBorder="1"/>
    <xf numFmtId="168" fontId="3" fillId="2" borderId="1" xfId="0" applyNumberFormat="1" applyFont="1" applyFill="1" applyBorder="1"/>
    <xf numFmtId="164" fontId="1" fillId="0" borderId="5" xfId="0" applyNumberFormat="1" applyFont="1" applyBorder="1" applyAlignment="1">
      <alignment horizontal="left"/>
    </xf>
    <xf numFmtId="164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>
      <selection activeCell="B10" sqref="B10"/>
    </sheetView>
  </sheetViews>
  <sheetFormatPr defaultRowHeight="12.75" x14ac:dyDescent="0.2"/>
  <cols>
    <col min="1" max="1" width="36.140625" customWidth="1"/>
    <col min="2" max="2" width="15.85546875" customWidth="1"/>
    <col min="3" max="3" width="3.28515625" customWidth="1"/>
    <col min="4" max="4" width="34.7109375" customWidth="1"/>
    <col min="5" max="5" width="18" customWidth="1"/>
  </cols>
  <sheetData>
    <row r="1" spans="1:5" ht="20.25" x14ac:dyDescent="0.3">
      <c r="A1" s="21" t="s">
        <v>0</v>
      </c>
      <c r="B1" s="21"/>
      <c r="C1" s="21"/>
      <c r="D1" s="21"/>
      <c r="E1" s="21"/>
    </row>
    <row r="2" spans="1:5" x14ac:dyDescent="0.2">
      <c r="A2" s="1"/>
      <c r="B2" s="1"/>
      <c r="C2" s="1"/>
      <c r="D2" s="1"/>
      <c r="E2" s="1"/>
    </row>
    <row r="3" spans="1:5" ht="15.75" x14ac:dyDescent="0.25">
      <c r="A3" s="2" t="s">
        <v>1</v>
      </c>
      <c r="B3" s="15">
        <f>B32-E32</f>
        <v>167180</v>
      </c>
      <c r="C3" s="3"/>
      <c r="D3" s="3"/>
      <c r="E3" s="20">
        <f ca="1">TODAY()</f>
        <v>41101</v>
      </c>
    </row>
    <row r="4" spans="1:5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22" t="s">
        <v>2</v>
      </c>
      <c r="B6" s="22"/>
      <c r="C6" s="1"/>
      <c r="D6" s="22" t="s">
        <v>3</v>
      </c>
      <c r="E6" s="22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4" t="s">
        <v>4</v>
      </c>
      <c r="C8" s="1"/>
      <c r="D8" s="1"/>
      <c r="E8" s="4" t="s">
        <v>4</v>
      </c>
    </row>
    <row r="9" spans="1:5" x14ac:dyDescent="0.2">
      <c r="A9" s="5" t="s">
        <v>5</v>
      </c>
      <c r="B9" s="6"/>
      <c r="C9" s="1"/>
      <c r="D9" s="5" t="s">
        <v>6</v>
      </c>
      <c r="E9" s="6"/>
    </row>
    <row r="10" spans="1:5" x14ac:dyDescent="0.2">
      <c r="A10" s="7" t="s">
        <v>7</v>
      </c>
      <c r="B10" s="16">
        <v>240000</v>
      </c>
      <c r="C10" s="1"/>
      <c r="D10" s="7" t="s">
        <v>8</v>
      </c>
      <c r="E10" s="16">
        <v>200000</v>
      </c>
    </row>
    <row r="11" spans="1:5" x14ac:dyDescent="0.2">
      <c r="A11" s="8" t="s">
        <v>9</v>
      </c>
      <c r="B11" s="17">
        <v>24000</v>
      </c>
      <c r="C11" s="1"/>
      <c r="D11" s="8" t="s">
        <v>10</v>
      </c>
      <c r="E11" s="17">
        <v>0</v>
      </c>
    </row>
    <row r="12" spans="1:5" x14ac:dyDescent="0.2">
      <c r="A12" s="8" t="s">
        <v>11</v>
      </c>
      <c r="B12" s="17">
        <v>2300</v>
      </c>
      <c r="C12" s="1"/>
      <c r="D12" s="8" t="s">
        <v>12</v>
      </c>
      <c r="E12" s="17">
        <v>14000</v>
      </c>
    </row>
    <row r="13" spans="1:5" x14ac:dyDescent="0.2">
      <c r="A13" s="8" t="s">
        <v>13</v>
      </c>
      <c r="B13" s="17">
        <v>1400</v>
      </c>
      <c r="C13" s="1"/>
      <c r="D13" s="8" t="s">
        <v>14</v>
      </c>
      <c r="E13" s="17">
        <v>0</v>
      </c>
    </row>
    <row r="14" spans="1:5" x14ac:dyDescent="0.2">
      <c r="A14" s="8" t="s">
        <v>15</v>
      </c>
      <c r="B14" s="17">
        <v>6500</v>
      </c>
      <c r="C14" s="1"/>
      <c r="D14" s="8" t="s">
        <v>16</v>
      </c>
      <c r="E14" s="17">
        <v>0</v>
      </c>
    </row>
    <row r="15" spans="1:5" x14ac:dyDescent="0.2">
      <c r="A15" s="8" t="s">
        <v>17</v>
      </c>
      <c r="B15" s="17">
        <v>3000</v>
      </c>
      <c r="C15" s="1"/>
      <c r="D15" s="8" t="s">
        <v>18</v>
      </c>
      <c r="E15" s="17">
        <v>0</v>
      </c>
    </row>
    <row r="16" spans="1:5" x14ac:dyDescent="0.2">
      <c r="A16" s="8" t="s">
        <v>19</v>
      </c>
      <c r="B16" s="17">
        <v>0</v>
      </c>
      <c r="C16" s="1"/>
      <c r="D16" s="5" t="s">
        <v>20</v>
      </c>
      <c r="E16" s="6"/>
    </row>
    <row r="17" spans="1:5" x14ac:dyDescent="0.2">
      <c r="A17" s="8" t="s">
        <v>21</v>
      </c>
      <c r="B17" s="17">
        <v>0</v>
      </c>
      <c r="C17" s="1"/>
      <c r="D17" s="7" t="s">
        <v>22</v>
      </c>
      <c r="E17" s="16">
        <v>9000</v>
      </c>
    </row>
    <row r="18" spans="1:5" x14ac:dyDescent="0.2">
      <c r="A18" s="10" t="s">
        <v>23</v>
      </c>
      <c r="B18" s="11"/>
      <c r="C18" s="1"/>
      <c r="D18" s="8" t="s">
        <v>24</v>
      </c>
      <c r="E18" s="17">
        <v>0</v>
      </c>
    </row>
    <row r="19" spans="1:5" x14ac:dyDescent="0.2">
      <c r="A19" s="8" t="s">
        <v>25</v>
      </c>
      <c r="B19" s="17">
        <v>1200</v>
      </c>
      <c r="C19" s="1"/>
      <c r="D19" s="8"/>
      <c r="E19" s="17"/>
    </row>
    <row r="20" spans="1:5" x14ac:dyDescent="0.2">
      <c r="A20" s="8" t="s">
        <v>26</v>
      </c>
      <c r="B20" s="17">
        <v>780</v>
      </c>
      <c r="C20" s="1"/>
      <c r="D20" s="8"/>
      <c r="E20" s="9"/>
    </row>
    <row r="21" spans="1:5" x14ac:dyDescent="0.2">
      <c r="A21" s="8" t="s">
        <v>27</v>
      </c>
      <c r="B21" s="17">
        <v>0</v>
      </c>
      <c r="C21" s="1"/>
      <c r="D21" s="8"/>
      <c r="E21" s="9"/>
    </row>
    <row r="22" spans="1:5" ht="12.75" customHeight="1" x14ac:dyDescent="0.2">
      <c r="A22" s="8" t="s">
        <v>28</v>
      </c>
      <c r="B22" s="17">
        <v>0</v>
      </c>
      <c r="C22" s="1"/>
      <c r="D22" s="8"/>
      <c r="E22" s="9"/>
    </row>
    <row r="23" spans="1:5" ht="12.75" customHeight="1" x14ac:dyDescent="0.2">
      <c r="A23" s="8" t="s">
        <v>29</v>
      </c>
      <c r="B23" s="17">
        <v>0</v>
      </c>
      <c r="C23" s="1"/>
      <c r="D23" s="8"/>
      <c r="E23" s="9"/>
    </row>
    <row r="24" spans="1:5" x14ac:dyDescent="0.2">
      <c r="A24" s="8" t="s">
        <v>21</v>
      </c>
      <c r="B24" s="17">
        <v>0</v>
      </c>
      <c r="C24" s="1"/>
      <c r="D24" s="8"/>
      <c r="E24" s="9"/>
    </row>
    <row r="25" spans="1:5" x14ac:dyDescent="0.2">
      <c r="A25" s="5" t="s">
        <v>30</v>
      </c>
      <c r="B25" s="6"/>
      <c r="C25" s="1"/>
      <c r="D25" s="8"/>
      <c r="E25" s="9"/>
    </row>
    <row r="26" spans="1:5" x14ac:dyDescent="0.2">
      <c r="A26" s="7" t="s">
        <v>31</v>
      </c>
      <c r="B26" s="16">
        <v>21000</v>
      </c>
      <c r="C26" s="1"/>
      <c r="D26" s="8"/>
      <c r="E26" s="9"/>
    </row>
    <row r="27" spans="1:5" x14ac:dyDescent="0.2">
      <c r="A27" s="8" t="s">
        <v>32</v>
      </c>
      <c r="B27" s="17">
        <v>0</v>
      </c>
      <c r="C27" s="1"/>
      <c r="D27" s="8"/>
      <c r="E27" s="9"/>
    </row>
    <row r="28" spans="1:5" x14ac:dyDescent="0.2">
      <c r="A28" s="8" t="s">
        <v>33</v>
      </c>
      <c r="B28" s="17">
        <v>5000</v>
      </c>
      <c r="C28" s="1"/>
      <c r="D28" s="8"/>
      <c r="E28" s="9"/>
    </row>
    <row r="29" spans="1:5" x14ac:dyDescent="0.2">
      <c r="A29" s="8" t="s">
        <v>34</v>
      </c>
      <c r="B29" s="17">
        <v>10000</v>
      </c>
      <c r="C29" s="1"/>
      <c r="D29" s="8"/>
      <c r="E29" s="9"/>
    </row>
    <row r="30" spans="1:5" x14ac:dyDescent="0.2">
      <c r="A30" s="8" t="s">
        <v>35</v>
      </c>
      <c r="B30" s="17">
        <v>75000</v>
      </c>
      <c r="C30" s="1"/>
      <c r="D30" s="8"/>
      <c r="E30" s="9"/>
    </row>
    <row r="31" spans="1:5" ht="13.5" thickBot="1" x14ac:dyDescent="0.25">
      <c r="A31" s="12" t="s">
        <v>21</v>
      </c>
      <c r="B31" s="18">
        <v>0</v>
      </c>
      <c r="C31" s="1"/>
      <c r="D31" s="8"/>
      <c r="E31" s="9"/>
    </row>
    <row r="32" spans="1:5" ht="15.75" thickTop="1" x14ac:dyDescent="0.25">
      <c r="A32" s="13" t="s">
        <v>36</v>
      </c>
      <c r="B32" s="19">
        <f>SUM(B10:B31)</f>
        <v>390180</v>
      </c>
      <c r="C32" s="1"/>
      <c r="D32" s="13" t="s">
        <v>37</v>
      </c>
      <c r="E32" s="19">
        <f>SUM(E10:E31)</f>
        <v>223000</v>
      </c>
    </row>
    <row r="33" spans="1:5" x14ac:dyDescent="0.2">
      <c r="A33" s="1"/>
      <c r="B33" s="1"/>
      <c r="C33" s="14"/>
      <c r="D33" s="1"/>
      <c r="E33" s="1"/>
    </row>
  </sheetData>
  <mergeCells count="3">
    <mergeCell ref="A1:E1"/>
    <mergeCell ref="A6:B6"/>
    <mergeCell ref="D6:E6"/>
  </mergeCells>
  <phoneticPr fontId="0" type="noConversion"/>
  <conditionalFormatting sqref="B3">
    <cfRule type="cellIs" dxfId="0" priority="1" stopIfTrue="1" operator="lessThan">
      <formula>0</formula>
    </cfRule>
  </conditionalFormatting>
  <printOptions horizontalCentered="1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Net worth calculator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384407</Value>
      <Value>384451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2012-01-30T22:37:00+00:00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TP102822096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822276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Props1.xml><?xml version="1.0" encoding="utf-8"?>
<ds:datastoreItem xmlns:ds="http://schemas.openxmlformats.org/officeDocument/2006/customXml" ds:itemID="{2F61F2FC-75ED-4368-B3CC-C28C96C44A53}"/>
</file>

<file path=customXml/itemProps2.xml><?xml version="1.0" encoding="utf-8"?>
<ds:datastoreItem xmlns:ds="http://schemas.openxmlformats.org/officeDocument/2006/customXml" ds:itemID="{BC3952D3-C2D6-4AC5-966A-1293D6041C53}"/>
</file>

<file path=customXml/itemProps3.xml><?xml version="1.0" encoding="utf-8"?>
<ds:datastoreItem xmlns:ds="http://schemas.openxmlformats.org/officeDocument/2006/customXml" ds:itemID="{1FD36687-112F-4A6A-8EAE-BB59D2CC7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Calcolo del patrimonio netto</vt:lpstr>
      <vt:lpstr>'Calcolo del patrimonio netto'!Print_Area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2002-11-18T23:06:21Z</cp:lastPrinted>
  <dcterms:created xsi:type="dcterms:W3CDTF">2002-10-03T22:28:53Z</dcterms:created>
  <dcterms:modified xsi:type="dcterms:W3CDTF">2012-07-11T14:13:18Z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TC010183081040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8096400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