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2_ncr:500000_{77F73A9C-8A3F-48B4-8F73-8B23977399DA}" xr6:coauthVersionLast="32" xr6:coauthVersionMax="32" xr10:uidLastSave="{00000000-0000-0000-0000-000000000000}"/>
  <bookViews>
    <workbookView xWindow="0" yWindow="0" windowWidth="21600" windowHeight="9210" xr2:uid="{00000000-000D-0000-FFFF-FFFF00000000}"/>
  </bookViews>
  <sheets>
    <sheet name="Resoconto spese" sheetId="1" r:id="rId1"/>
  </sheets>
  <definedNames>
    <definedName name="AreaTitoloRiga1..J1">'Resoconto spese'!$A$1</definedName>
    <definedName name="AreaTitoloRiga2..B6">'Resoconto spese'!$A$4</definedName>
    <definedName name="AreaTitoloRiga3..E5">'Resoconto spese'!$D$4</definedName>
    <definedName name="AreaTitoloRiga4..K5">'Resoconto spese'!$J$4</definedName>
    <definedName name="_xlnm.Print_Titles" localSheetId="0">'Resoconto spese'!$8:$8</definedName>
    <definedName name="Titolo1">Spese[[#Headers],[Data]]</definedName>
  </definedNames>
  <calcPr calcId="171027"/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<sst xmlns="http://schemas.openxmlformats.org/spreadsheetml/2006/main" count="28" uniqueCount="27">
  <si>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Numero resoconto:</t>
  </si>
  <si>
    <t>Resoconto spese</t>
  </si>
  <si>
    <t>Informazioni sui dipendenti</t>
  </si>
  <si>
    <t>Nome</t>
  </si>
  <si>
    <t>ID dipendente</t>
  </si>
  <si>
    <t>Posizione</t>
  </si>
  <si>
    <t>Data</t>
  </si>
  <si>
    <t>Subtotale</t>
  </si>
  <si>
    <t>Anticipo</t>
  </si>
  <si>
    <t>TOTALE</t>
  </si>
  <si>
    <t>Approvato da</t>
  </si>
  <si>
    <t>Solo uso ufficio</t>
  </si>
  <si>
    <t>Conto</t>
  </si>
  <si>
    <t>Descrizione</t>
  </si>
  <si>
    <t xml:space="preserve"> Note</t>
  </si>
  <si>
    <t>Reparto</t>
  </si>
  <si>
    <t>Manager</t>
  </si>
  <si>
    <t>Hotel</t>
  </si>
  <si>
    <t>Trasporti</t>
  </si>
  <si>
    <t>Carburante</t>
  </si>
  <si>
    <t>Pasti</t>
  </si>
  <si>
    <t>Telefono</t>
  </si>
  <si>
    <t>Svago</t>
  </si>
  <si>
    <t>Periodo di pagamento</t>
  </si>
  <si>
    <t>Da</t>
  </si>
  <si>
    <t>A</t>
  </si>
  <si>
    <t>Varie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</si>
</sst>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;;"/>
    <numFmt numFmtId="170" formatCode="_-* #,##0.00\ [$€-410]_-;\-* #,##0.00\ [$€-410]_-;_-* &quot;-&quot;??\ [$€-410]_-;_-@_-"/>
  </numFmts>
  <fonts count="7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Protection="1">
      <protection locked="0"/>
    </xf>
    <xf numFmtId="168" fontId="0" fillId="2" borderId="4" xfId="0" applyNumberFormat="1" applyFont="1" applyFill="1" applyBorder="1" applyAlignment="1" applyProtection="1"/>
    <xf numFmtId="0" fontId="0" fillId="0" borderId="7" xfId="0" applyFont="1" applyBorder="1" applyProtection="1">
      <protection locked="0"/>
    </xf>
    <xf numFmtId="168" fontId="0" fillId="2" borderId="8" xfId="0" applyNumberFormat="1" applyFont="1" applyFill="1" applyBorder="1" applyAlignment="1" applyProtection="1"/>
    <xf numFmtId="0" fontId="0" fillId="0" borderId="17" xfId="0" applyBorder="1"/>
    <xf numFmtId="0" fontId="0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0" fillId="0" borderId="15" xfId="0" applyBorder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0" xfId="0"/>
    <xf numFmtId="0" fontId="0" fillId="0" borderId="9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Border="1" applyAlignment="1" applyProtection="1">
      <alignment horizontal="left" vertical="center"/>
      <protection locked="0"/>
    </xf>
    <xf numFmtId="170" fontId="0" fillId="0" borderId="0" xfId="3" applyNumberFormat="1" applyFont="1" applyFill="1" applyBorder="1" applyAlignment="1" applyProtection="1">
      <protection locked="0"/>
    </xf>
    <xf numFmtId="170" fontId="0" fillId="0" borderId="0" xfId="3" applyNumberFormat="1" applyFont="1" applyFill="1" applyBorder="1" applyAlignment="1" applyProtection="1">
      <alignment horizontal="right"/>
      <protection locked="0"/>
    </xf>
    <xf numFmtId="170" fontId="0" fillId="0" borderId="0" xfId="3" applyNumberFormat="1" applyFont="1" applyFill="1" applyBorder="1" applyAlignment="1" applyProtection="1"/>
    <xf numFmtId="170" fontId="0" fillId="4" borderId="0" xfId="3" applyNumberFormat="1" applyFont="1" applyFill="1" applyBorder="1" applyAlignment="1" applyProtection="1"/>
    <xf numFmtId="170" fontId="0" fillId="3" borderId="3" xfId="3" applyNumberFormat="1" applyFont="1" applyFill="1" applyBorder="1" applyProtection="1"/>
    <xf numFmtId="170" fontId="0" fillId="0" borderId="0" xfId="3" applyNumberFormat="1" applyFont="1" applyBorder="1" applyProtection="1">
      <protection locked="0"/>
    </xf>
    <xf numFmtId="170" fontId="0" fillId="3" borderId="2" xfId="3" applyNumberFormat="1" applyFont="1" applyFill="1" applyBorder="1" applyProtection="1"/>
  </cellXfs>
  <cellStyles count="6">
    <cellStyle name="Migliaia" xfId="1" builtinId="3" customBuiltin="1"/>
    <cellStyle name="Migliaia [0]" xfId="2" builtinId="6" customBuiltin="1"/>
    <cellStyle name="Normale" xfId="0" builtinId="0" customBuiltin="1"/>
    <cellStyle name="Percentuale" xfId="5" builtinId="5" customBuiltin="1"/>
    <cellStyle name="Valuta" xfId="3" builtinId="4" customBuiltin="1"/>
    <cellStyle name="Valuta [0]" xfId="4" builtinId="7" customBuiltin="1"/>
  </cellStyles>
  <dxfs count="19">
    <dxf>
      <numFmt numFmtId="170" formatCode="_-* #,##0.00\ [$€-410]_-;\-* #,##0.00\ [$€-410]_-;_-* &quot;-&quot;??\ [$€-410]_-;_-@_-"/>
    </dxf>
    <dxf>
      <numFmt numFmtId="170" formatCode="_-* #,##0.00\ [$€-410]_-;\-* #,##0.00\ [$€-410]_-;_-* &quot;-&quot;??\ [$€-410]_-;_-@_-"/>
    </dxf>
    <dxf>
      <numFmt numFmtId="170" formatCode="_-* #,##0.00\ [$€-410]_-;\-* #,##0.00\ [$€-410]_-;_-* &quot;-&quot;??\ [$€-410]_-;_-@_-"/>
    </dxf>
    <dxf>
      <numFmt numFmtId="170" formatCode="_-* #,##0.00\ [$€-410]_-;\-* #,##0.00\ [$€-410]_-;_-* &quot;-&quot;??\ [$€-410]_-;_-@_-"/>
    </dxf>
    <dxf>
      <numFmt numFmtId="170" formatCode="_-* #,##0.00\ [$€-410]_-;\-* #,##0.00\ [$€-410]_-;_-* &quot;-&quot;??\ [$€-410]_-;_-@_-"/>
    </dxf>
    <dxf>
      <numFmt numFmtId="170" formatCode="_-* #,##0.00\ [$€-410]_-;\-* #,##0.00\ [$€-410]_-;_-* &quot;-&quot;??\ [$€-410]_-;_-@_-"/>
    </dxf>
    <dxf>
      <numFmt numFmtId="170" formatCode="_-* #,##0.00\ [$€-410]_-;\-* #,##0.00\ [$€-410]_-;_-* &quot;-&quot;??\ [$€-410]_-;_-@_-"/>
    </dxf>
    <dxf>
      <numFmt numFmtId="170" formatCode="_-* #,##0.00\ [$€-410]_-;\-* #,##0.00\ [$€-410]_-;_-* &quot;-&quot;??\ [$€-410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ese" displayName="Spese" ref="A8:K14" totalsRowCount="1">
  <autoFilter ref="A8:K13" xr:uid="{00000000-0009-0000-0100-000001000000}"/>
  <tableColumns count="11">
    <tableColumn id="1" xr3:uid="{00000000-0010-0000-0000-000001000000}" name="Data" totalsRowDxfId="18"/>
    <tableColumn id="2" xr3:uid="{00000000-0010-0000-0000-000002000000}" name="Conto" totalsRowDxfId="17"/>
    <tableColumn id="3" xr3:uid="{00000000-0010-0000-0000-000003000000}" name="Descrizione" totalsRowDxfId="16"/>
    <tableColumn id="4" xr3:uid="{00000000-0010-0000-0000-000004000000}" name="Hotel" totalsRowFunction="sum" dataDxfId="7" totalsRowDxfId="15"/>
    <tableColumn id="5" xr3:uid="{00000000-0010-0000-0000-000005000000}" name="Trasporti" totalsRowFunction="sum" dataDxfId="6" totalsRowDxfId="14"/>
    <tableColumn id="6" xr3:uid="{00000000-0010-0000-0000-000006000000}" name="Carburante" totalsRowFunction="sum" dataDxfId="5" totalsRowDxfId="13"/>
    <tableColumn id="7" xr3:uid="{00000000-0010-0000-0000-000007000000}" name="Pasti" totalsRowFunction="sum" dataDxfId="4" totalsRowDxfId="12"/>
    <tableColumn id="8" xr3:uid="{00000000-0010-0000-0000-000008000000}" name="Telefono" totalsRowFunction="sum" dataDxfId="3" totalsRowDxfId="11"/>
    <tableColumn id="9" xr3:uid="{00000000-0010-0000-0000-000009000000}" name="Svago" totalsRowFunction="sum" dataDxfId="2" totalsRowDxfId="10"/>
    <tableColumn id="10" xr3:uid="{00000000-0010-0000-0000-00000A000000}" name="Varie" totalsRowFunction="sum" dataDxfId="1" totalsRowDxfId="9"/>
    <tableColumn id="11" xr3:uid="{00000000-0010-0000-0000-00000B000000}" name="TOTALE" dataDxfId="0" totalsRowDxfId="8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Immettere i dettagli sulle spese, ovvero Data, Conto, Descrizione, Hotel, Trasporti, Carburante, Pasti, Telefono, Svago e Varie, in questa tabella. Il totale delle spese viene calcolato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2.375" style="1" customWidth="1"/>
    <col min="2" max="2" width="12.625" style="1" customWidth="1"/>
    <col min="3" max="3" width="25.25" style="1" customWidth="1"/>
    <col min="4" max="4" width="12.625" style="1" customWidth="1"/>
    <col min="5" max="5" width="15.625" style="1" customWidth="1"/>
    <col min="6" max="6" width="14.875" style="1" bestFit="1" customWidth="1"/>
    <col min="7" max="8" width="12.625" style="1" customWidth="1"/>
    <col min="9" max="9" width="18.625" style="1" customWidth="1"/>
    <col min="10" max="10" width="12.625" style="1" customWidth="1"/>
    <col min="11" max="11" width="13.75" style="1" customWidth="1"/>
    <col min="12" max="16384" width="9" style="1"/>
  </cols>
  <sheetData>
    <row r="1" spans="1:11" ht="13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30"/>
      <c r="J1" s="25"/>
      <c r="K1" s="26"/>
    </row>
    <row r="2" spans="1:11" ht="51.7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A3" s="28" t="s">
        <v>2</v>
      </c>
      <c r="B3" s="28"/>
      <c r="J3" s="27" t="s">
        <v>23</v>
      </c>
      <c r="K3" s="27"/>
    </row>
    <row r="4" spans="1:11" ht="15.75" customHeight="1" x14ac:dyDescent="0.2">
      <c r="A4" s="1" t="s">
        <v>3</v>
      </c>
      <c r="B4" s="16"/>
      <c r="C4" s="16"/>
      <c r="D4" s="2" t="s">
        <v>15</v>
      </c>
      <c r="E4" s="16"/>
      <c r="F4" s="16"/>
      <c r="J4" s="3" t="s">
        <v>24</v>
      </c>
      <c r="K4" s="4">
        <f>MIN(A9:A13)</f>
        <v>0</v>
      </c>
    </row>
    <row r="5" spans="1:11" ht="15.75" customHeight="1" x14ac:dyDescent="0.2">
      <c r="A5" s="1" t="s">
        <v>4</v>
      </c>
      <c r="B5" s="16"/>
      <c r="C5" s="16"/>
      <c r="D5" s="2" t="s">
        <v>16</v>
      </c>
      <c r="E5" s="16"/>
      <c r="F5" s="16"/>
      <c r="J5" s="5" t="s">
        <v>25</v>
      </c>
      <c r="K5" s="6">
        <f>MAX(A9:A13)</f>
        <v>0</v>
      </c>
    </row>
    <row r="6" spans="1:11" ht="15.75" customHeight="1" x14ac:dyDescent="0.2">
      <c r="A6" s="1" t="s">
        <v>5</v>
      </c>
      <c r="B6" s="16"/>
      <c r="C6" s="16"/>
    </row>
    <row r="8" spans="1:11" ht="30" customHeight="1" x14ac:dyDescent="0.2">
      <c r="A8" s="8" t="s">
        <v>6</v>
      </c>
      <c r="B8" s="8" t="s">
        <v>12</v>
      </c>
      <c r="C8" s="8" t="s">
        <v>13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26</v>
      </c>
      <c r="K8" s="8" t="s">
        <v>9</v>
      </c>
    </row>
    <row r="9" spans="1:11" ht="30" customHeight="1" x14ac:dyDescent="0.2">
      <c r="A9" s="9"/>
      <c r="B9" s="10"/>
      <c r="C9" s="11"/>
      <c r="D9" s="32"/>
      <c r="E9" s="32"/>
      <c r="F9" s="33"/>
      <c r="G9" s="32"/>
      <c r="H9" s="32"/>
      <c r="I9" s="32"/>
      <c r="J9" s="32"/>
      <c r="K9" s="34">
        <f t="shared" ref="K9:K13" si="0">SUM(D9:J9)</f>
        <v>0</v>
      </c>
    </row>
    <row r="10" spans="1:11" ht="30" customHeight="1" x14ac:dyDescent="0.2">
      <c r="A10" s="9"/>
      <c r="B10" s="10"/>
      <c r="C10" s="11"/>
      <c r="D10" s="32"/>
      <c r="E10" s="32"/>
      <c r="F10" s="33"/>
      <c r="G10" s="32"/>
      <c r="H10" s="32"/>
      <c r="I10" s="32"/>
      <c r="J10" s="32"/>
      <c r="K10" s="34">
        <f t="shared" si="0"/>
        <v>0</v>
      </c>
    </row>
    <row r="11" spans="1:11" ht="30" customHeight="1" x14ac:dyDescent="0.2">
      <c r="A11" s="9"/>
      <c r="B11" s="10"/>
      <c r="C11" s="11"/>
      <c r="D11" s="32"/>
      <c r="E11" s="32"/>
      <c r="F11" s="33"/>
      <c r="G11" s="32"/>
      <c r="H11" s="32"/>
      <c r="I11" s="32"/>
      <c r="J11" s="32"/>
      <c r="K11" s="34">
        <f t="shared" si="0"/>
        <v>0</v>
      </c>
    </row>
    <row r="12" spans="1:11" ht="30" customHeight="1" x14ac:dyDescent="0.2">
      <c r="A12" s="9"/>
      <c r="B12" s="10"/>
      <c r="C12" s="11"/>
      <c r="D12" s="32"/>
      <c r="E12" s="32"/>
      <c r="F12" s="33"/>
      <c r="G12" s="32"/>
      <c r="H12" s="32"/>
      <c r="I12" s="32"/>
      <c r="J12" s="32"/>
      <c r="K12" s="34">
        <f t="shared" si="0"/>
        <v>0</v>
      </c>
    </row>
    <row r="13" spans="1:11" ht="30" customHeight="1" x14ac:dyDescent="0.2">
      <c r="A13" s="9"/>
      <c r="B13" s="10"/>
      <c r="C13" s="11"/>
      <c r="D13" s="32"/>
      <c r="E13" s="32"/>
      <c r="F13" s="33"/>
      <c r="G13" s="32"/>
      <c r="H13" s="32"/>
      <c r="I13" s="32"/>
      <c r="J13" s="32"/>
      <c r="K13" s="34">
        <f t="shared" si="0"/>
        <v>0</v>
      </c>
    </row>
    <row r="14" spans="1:11" ht="30" customHeight="1" x14ac:dyDescent="0.2">
      <c r="A14" s="10"/>
      <c r="B14" s="10"/>
      <c r="C14" s="11"/>
      <c r="D14" s="32">
        <f>SUBTOTAL(109,Spese[Hotel])</f>
        <v>0</v>
      </c>
      <c r="E14" s="32">
        <f>SUBTOTAL(109,Spese[Trasporti])</f>
        <v>0</v>
      </c>
      <c r="F14" s="33">
        <f>SUBTOTAL(109,Spese[Carburante])</f>
        <v>0</v>
      </c>
      <c r="G14" s="32">
        <f>SUBTOTAL(109,Spese[Pasti])</f>
        <v>0</v>
      </c>
      <c r="H14" s="32">
        <f>SUBTOTAL(109,Spese[Telefono])</f>
        <v>0</v>
      </c>
      <c r="I14" s="32">
        <f>SUBTOTAL(109,Spese[Svago])</f>
        <v>0</v>
      </c>
      <c r="J14" s="32">
        <f>SUBTOTAL(109,Spese[Varie])</f>
        <v>0</v>
      </c>
      <c r="K14" s="35"/>
    </row>
    <row r="15" spans="1:11" ht="30" customHeight="1" x14ac:dyDescent="0.25">
      <c r="A15" s="18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36">
        <f>SUM(K9:K13)</f>
        <v>0</v>
      </c>
    </row>
    <row r="16" spans="1:11" ht="30" customHeight="1" x14ac:dyDescent="0.25">
      <c r="A16" s="17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37"/>
    </row>
    <row r="17" spans="1:11" ht="30" customHeight="1" x14ac:dyDescent="0.25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38">
        <f>(K15-K16)</f>
        <v>0</v>
      </c>
    </row>
    <row r="18" spans="1:11" ht="30" customHeight="1" x14ac:dyDescent="0.25">
      <c r="A18" s="12" t="s">
        <v>10</v>
      </c>
      <c r="B18" s="13"/>
      <c r="C18" s="14" t="s">
        <v>14</v>
      </c>
      <c r="D18" s="15"/>
    </row>
    <row r="19" spans="1:11" ht="30" customHeight="1" x14ac:dyDescent="0.2">
      <c r="A19" s="20"/>
      <c r="B19" s="21"/>
      <c r="C19" s="22"/>
      <c r="D19" s="23"/>
    </row>
    <row r="20" spans="1:11" ht="30" customHeight="1" x14ac:dyDescent="0.2">
      <c r="A20" s="19"/>
      <c r="B20" s="19"/>
      <c r="C20" s="19"/>
      <c r="D20" s="19"/>
    </row>
    <row r="21" spans="1:11" ht="30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30" customHeight="1" x14ac:dyDescent="0.2">
      <c r="A22" s="24" t="s">
        <v>11</v>
      </c>
      <c r="B22" s="24"/>
      <c r="C22" s="24"/>
      <c r="D22" s="24"/>
      <c r="H22" s="19"/>
      <c r="I22" s="19"/>
      <c r="J22" s="19"/>
      <c r="K22" s="19"/>
    </row>
  </sheetData>
  <sheetProtection formatCells="0" formatColumns="0" formatRows="0" insertColumns="0" insertRows="0" insertHyperlinks="0" deleteColumns="0" deleteRows="0" sort="0" autoFilter="0" pivotTables="0"/>
  <dataConsolidate/>
  <mergeCells count="21">
    <mergeCell ref="J1:K1"/>
    <mergeCell ref="J3:K3"/>
    <mergeCell ref="B6:C6"/>
    <mergeCell ref="E4:F4"/>
    <mergeCell ref="E5:F5"/>
    <mergeCell ref="A3:B3"/>
    <mergeCell ref="A1:I1"/>
    <mergeCell ref="A2:K2"/>
    <mergeCell ref="H22:K22"/>
    <mergeCell ref="A20:B20"/>
    <mergeCell ref="A19:B19"/>
    <mergeCell ref="C20:D20"/>
    <mergeCell ref="C19:D19"/>
    <mergeCell ref="A22:D22"/>
    <mergeCell ref="A18:B18"/>
    <mergeCell ref="C18:D18"/>
    <mergeCell ref="B4:C4"/>
    <mergeCell ref="B5:C5"/>
    <mergeCell ref="A16:J16"/>
    <mergeCell ref="A17:J17"/>
    <mergeCell ref="A15:J15"/>
  </mergeCells>
  <phoneticPr fontId="0" type="noConversion"/>
  <dataValidations xWindow="448" yWindow="514" count="40">
    <dataValidation type="date" operator="greaterThan" allowBlank="1" showInputMessage="1" showErrorMessage="1" errorTitle="Data non riconosciuta" error="Immettere una data nel formato seguente:_x000a__x000a_giorno/mese/anno_x000a__x000a_ad esempio: 15/11/02" sqref="A9:A13" xr:uid="{00000000-0002-0000-0000-000000000000}">
      <formula1>367</formula1>
    </dataValidation>
    <dataValidation allowBlank="1" showInputMessage="1" showErrorMessage="1" prompt="Immettere le informazioni sui dipendenti nelle celle da B4 a B6 e da E4 a E5. Le date di inizio e di fine del periodo di pagamento vengono aggiornate automaticamente nelle celle K4 e K5" sqref="A3:B3" xr:uid="{00000000-0002-0000-0000-000001000000}"/>
    <dataValidation allowBlank="1" showInputMessage="1" showErrorMessage="1" prompt="Immettere il nome nella cella a destra" sqref="A4" xr:uid="{00000000-0002-0000-0000-000002000000}"/>
    <dataValidation allowBlank="1" showInputMessage="1" showErrorMessage="1" prompt="Immettere il nome in questa cella" sqref="B4:C4" xr:uid="{00000000-0002-0000-0000-000003000000}"/>
    <dataValidation allowBlank="1" showInputMessage="1" showErrorMessage="1" prompt="Immettere il reparto nella cella a destra" sqref="D4" xr:uid="{00000000-0002-0000-0000-000004000000}"/>
    <dataValidation allowBlank="1" showInputMessage="1" showErrorMessage="1" prompt="Immettere il reparto in questa cella" sqref="E4:F4" xr:uid="{00000000-0002-0000-0000-000005000000}"/>
    <dataValidation allowBlank="1" showInputMessage="1" showErrorMessage="1" prompt="Immettere il nome del manager nella cella a destra" sqref="D5" xr:uid="{00000000-0002-0000-0000-000006000000}"/>
    <dataValidation allowBlank="1" showInputMessage="1" showErrorMessage="1" prompt="Immettere il nome del manager in questa cella e i dettagli delle spese nella tabella Spese a partire dalla cella A8" sqref="E5:F5" xr:uid="{00000000-0002-0000-0000-000007000000}"/>
    <dataValidation allowBlank="1" showInputMessage="1" showErrorMessage="1" prompt="Immettere l'ID aziendale del dipendente nella cella a destra" sqref="A5" xr:uid="{00000000-0002-0000-0000-000008000000}"/>
    <dataValidation allowBlank="1" showInputMessage="1" showErrorMessage="1" prompt="Immettere l'ID dipendente in questa cella" sqref="B5:C5" xr:uid="{00000000-0002-0000-0000-000009000000}"/>
    <dataValidation allowBlank="1" showInputMessage="1" showErrorMessage="1" prompt="Immettere la posizione nella cella a destra" sqref="A6" xr:uid="{00000000-0002-0000-0000-00000A000000}"/>
    <dataValidation allowBlank="1" showInputMessage="1" showErrorMessage="1" prompt="Immettere la posizione del dipendente in questa cella" sqref="B6:C6" xr:uid="{00000000-0002-0000-0000-00000B000000}"/>
    <dataValidation allowBlank="1" showInputMessage="1" showErrorMessage="1" prompt="La data di inizio del periodo di pagamento viene aggiornata automaticamente nella cella a destra" sqref="J4" xr:uid="{00000000-0002-0000-0000-00000C000000}"/>
    <dataValidation allowBlank="1" showInputMessage="1" showErrorMessage="1" prompt="La data di fine del periodo di pagamento viene aggiornata automaticamente nella cella a destra" sqref="J5" xr:uid="{00000000-0002-0000-0000-00000D000000}"/>
    <dataValidation allowBlank="1" showInputMessage="1" showErrorMessage="1" prompt="La data di fine del periodo di pagamento viene aggiornata automaticamente in questa cella" sqref="K5" xr:uid="{00000000-0002-0000-0000-00000E000000}"/>
    <dataValidation allowBlank="1" showInputMessage="1" showErrorMessage="1" prompt="La data di inizio del periodo di pagamento viene aggiornata automaticamente in questa cella" sqref="K4" xr:uid="{00000000-0002-0000-0000-00000F000000}"/>
    <dataValidation allowBlank="1" showInputMessage="1" showErrorMessage="1" prompt="Le date di inizio e di fine del periodo di pagamento vengono aggiornate automaticamente nelle celle seguenti" sqref="J3:K3" xr:uid="{00000000-0002-0000-0000-000010000000}"/>
    <dataValidation allowBlank="1" showInputMessage="1" showErrorMessage="1" prompt="Immettere la data della spesa in questa colonna sotto questa intestazione. Usare i filtri delle intestazioni per trovare voci specifiche" sqref="A8" xr:uid="{00000000-0002-0000-0000-000011000000}"/>
    <dataValidation allowBlank="1" showInputMessage="1" showErrorMessage="1" prompt="Immettere il conto in questa colonna sotto questa intestazione" sqref="B8" xr:uid="{00000000-0002-0000-0000-000012000000}"/>
    <dataValidation allowBlank="1" showInputMessage="1" showErrorMessage="1" prompt="Immettere la descrizione in questa colonna sotto questa intestazione" sqref="C8" xr:uid="{00000000-0002-0000-0000-000013000000}"/>
    <dataValidation allowBlank="1" showInputMessage="1" showErrorMessage="1" prompt="Immettere le spese per hotel in questa colonna sotto questa intestazione" sqref="D8" xr:uid="{00000000-0002-0000-0000-000014000000}"/>
    <dataValidation allowBlank="1" showInputMessage="1" showErrorMessage="1" prompt="Immettere le spese di trasporto in questa colonna sotto questa intestazione" sqref="E8" xr:uid="{00000000-0002-0000-0000-000015000000}"/>
    <dataValidation allowBlank="1" showInputMessage="1" showErrorMessage="1" prompt="Immettere le spese per carburante in questa colonna sotto questa intestazione" sqref="F8" xr:uid="{00000000-0002-0000-0000-000016000000}"/>
    <dataValidation allowBlank="1" showInputMessage="1" showErrorMessage="1" prompt="Immettere le spese per i pasti in questa colonna sotto questa intestazione" sqref="G8" xr:uid="{00000000-0002-0000-0000-000017000000}"/>
    <dataValidation allowBlank="1" showInputMessage="1" showErrorMessage="1" prompt="Immettere le spese telefoniche in questa colonna sotto questa intestazione" sqref="H8" xr:uid="{00000000-0002-0000-0000-000018000000}"/>
    <dataValidation allowBlank="1" showInputMessage="1" showErrorMessage="1" prompt="Immettere le spese di svago in questa colonna sotto questa intestazione" sqref="I8" xr:uid="{00000000-0002-0000-0000-000019000000}"/>
    <dataValidation allowBlank="1" showInputMessage="1" showErrorMessage="1" prompt="Immettere le spese varie in questa colonna sotto questa intestazione" sqref="J8" xr:uid="{00000000-0002-0000-0000-00001A000000}"/>
    <dataValidation allowBlank="1" showInputMessage="1" showErrorMessage="1" prompt="Le spese totali vengono calcolate automaticamente in questa colonna sotto questa intestazione. Subtotale, Anticipo e Totale si trovano sotto questa colonna" sqref="K8" xr:uid="{00000000-0002-0000-0000-00001B000000}"/>
    <dataValidation allowBlank="1" showInputMessage="1" showErrorMessage="1" prompt="Il subtotale viene calcolato automaticamente nella cella a destra" sqref="A15:J15" xr:uid="{00000000-0002-0000-0000-00001C000000}"/>
    <dataValidation allowBlank="1" showInputMessage="1" showErrorMessage="1" prompt="Il subtotale viene calcolato automaticamente in questa cella. Immettere l'anticipo nella cella seguente. Il totale viene calcolato automaticamente sotto Anticipo" sqref="K15" xr:uid="{00000000-0002-0000-0000-00001D000000}"/>
    <dataValidation allowBlank="1" showInputMessage="1" showErrorMessage="1" prompt="Immettere l'anticipo nella cella a destra" sqref="A16:J16" xr:uid="{00000000-0002-0000-0000-00001E000000}"/>
    <dataValidation allowBlank="1" showInputMessage="1" showErrorMessage="1" prompt="Immettere l'anticipo in questa cella. Il totale viene calcolato automaticamente di seguito" sqref="K16" xr:uid="{00000000-0002-0000-0000-00001F000000}"/>
    <dataValidation allowBlank="1" showInputMessage="1" showErrorMessage="1" prompt="Il totale complessivo viene calcolato automaticamente nella cella a destra. Immettere il nome per Approvato da e le note nelle celle seguenti" sqref="A17:J17" xr:uid="{00000000-0002-0000-0000-000020000000}"/>
    <dataValidation allowBlank="1" showInputMessage="1" showErrorMessage="1" prompt="Il totale complessivo viene calcolato automaticamente in questa cella" sqref="K17" xr:uid="{00000000-0002-0000-0000-000021000000}"/>
    <dataValidation allowBlank="1" showInputMessage="1" showErrorMessage="1" prompt="Immettere il nome per Approvato da nella cella seguente e le eventuali note nella cella a destra. Il campo Solo uso ufficio si trova di seguito" sqref="A18:B18" xr:uid="{00000000-0002-0000-0000-000022000000}"/>
    <dataValidation allowBlank="1" showInputMessage="1" showErrorMessage="1" prompt="Immettere le note nella cella sottostante" sqref="C18:D18" xr:uid="{00000000-0002-0000-0000-000023000000}"/>
    <dataValidation allowBlank="1" showInputMessage="1" showErrorMessage="1" prompt="Questa cella è per Solo uso ufficio" sqref="A22:D22" xr:uid="{00000000-0002-0000-0000-000024000000}"/>
    <dataValidation allowBlank="1" showInputMessage="1" showErrorMessage="1" prompt="Immettere il numero conto in questa cella" sqref="J1:K1" xr:uid="{00000000-0002-0000-0000-000025000000}"/>
    <dataValidation allowBlank="1" showInputMessage="1" showErrorMessage="1" prompt="Il titolo del foglio di lavoro si trova in questa cella. Immettere le informazioni sui dipendenti nelle celle sottostanti" sqref="A2:K2" xr:uid="{00000000-0002-0000-0000-000026000000}"/>
    <dataValidation allowBlank="1" showInputMessage="1" showErrorMessage="1" prompt="Creare un resoconto spese di viaggio in questo foglio di lavoro. Immettere il numero del resoconto nella cella a destra" sqref="A1:I1" xr:uid="{00000000-0002-0000-0000-000027000000}"/>
  </dataValidations>
  <printOptions horizontalCentered="1"/>
  <pageMargins left="0.5" right="0.5" top="1" bottom="1" header="0.5" footer="0.5"/>
  <pageSetup scale="73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Resoconto spese</vt:lpstr>
      <vt:lpstr>AreaTitoloRiga1..J1</vt:lpstr>
      <vt:lpstr>AreaTitoloRiga2..B6</vt:lpstr>
      <vt:lpstr>AreaTitoloRiga3..E5</vt:lpstr>
      <vt:lpstr>AreaTitoloRiga4..K5</vt:lpstr>
      <vt:lpstr>'Resoconto spese'!Titoli_stampa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2017-12-16T09:12:32Z</dcterms:created>
  <dcterms:modified xsi:type="dcterms:W3CDTF">2018-05-22T15:01:55Z</dcterms:modified>
</cp:coreProperties>
</file>